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0" windowWidth="20490" windowHeight="7425"/>
  </bookViews>
  <sheets>
    <sheet name="Home Contents Inventory List" sheetId="1" r:id="rId1"/>
    <sheet name="Room Lookup" sheetId="2" r:id="rId2"/>
  </sheets>
  <definedNames>
    <definedName name="Item">RoomLookup4[Area/Item]</definedName>
    <definedName name="_xlnm.Print_Titles" localSheetId="0">'Home Contents Inventory List'!$11:$11</definedName>
    <definedName name="RoomList">'Room Lookup'!$A$4:$A$26</definedName>
    <definedName name="Slicer_Room__area">#N/A</definedName>
  </definedNames>
  <calcPr calcId="145621"/>
</workbook>
</file>

<file path=xl/calcChain.xml><?xml version="1.0" encoding="utf-8"?>
<calcChain xmlns="http://schemas.openxmlformats.org/spreadsheetml/2006/main">
  <c r="D2" i="1" l="1"/>
  <c r="I18" i="1"/>
  <c r="J18" i="1"/>
  <c r="K2" i="1" s="1"/>
  <c r="A13" i="1" l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<sst xmlns="http://schemas.openxmlformats.org/spreadsheetml/2006/main" count="163" uniqueCount="138">
  <si>
    <t>Notes</t>
  </si>
  <si>
    <t>Photo?</t>
  </si>
  <si>
    <t>Purchase
 price</t>
  </si>
  <si>
    <t>Living Room</t>
  </si>
  <si>
    <t>Dining Room</t>
  </si>
  <si>
    <t>Kitchen</t>
  </si>
  <si>
    <t>Master Bedroom</t>
  </si>
  <si>
    <t>Bedroom 1</t>
  </si>
  <si>
    <t>Bedroom 2</t>
  </si>
  <si>
    <t>Bedroom 3</t>
  </si>
  <si>
    <t>Garage</t>
  </si>
  <si>
    <t>Family Room</t>
  </si>
  <si>
    <t>Home Office</t>
  </si>
  <si>
    <t>Room/Area</t>
  </si>
  <si>
    <t>Online</t>
  </si>
  <si>
    <t>33XCBH3</t>
  </si>
  <si>
    <t>55-678B</t>
  </si>
  <si>
    <t>Yes</t>
  </si>
  <si>
    <t>No</t>
  </si>
  <si>
    <t>Insurance agent:</t>
  </si>
  <si>
    <t>PHONE:</t>
  </si>
  <si>
    <t>Date
purchased</t>
  </si>
  <si>
    <t>Estimated
current value</t>
  </si>
  <si>
    <t>Computer Store</t>
  </si>
  <si>
    <t>Item #</t>
  </si>
  <si>
    <t>Insurance agent address:</t>
  </si>
  <si>
    <t>NAME:</t>
  </si>
  <si>
    <t>ADDRESS:</t>
  </si>
  <si>
    <t>Basement</t>
  </si>
  <si>
    <t>7865SS-J3</t>
  </si>
  <si>
    <t>Furniture store</t>
  </si>
  <si>
    <t>PHO99H4</t>
  </si>
  <si>
    <t xml:space="preserve"> TOTAL ESTIMATED VALUE OF ALL ITEMS:</t>
  </si>
  <si>
    <t>768087</t>
  </si>
  <si>
    <t>80-JBNR</t>
  </si>
  <si>
    <t>Bedroom 4</t>
  </si>
  <si>
    <t>To add to this list, type your entry directly below the
last row in the table.</t>
  </si>
  <si>
    <t>Home Inspection Checklist</t>
  </si>
  <si>
    <t>Insurance</t>
  </si>
  <si>
    <t>Insurance company contact</t>
  </si>
  <si>
    <t>policy number:</t>
  </si>
  <si>
    <t>INSPECTION DATE:</t>
  </si>
  <si>
    <t>Insurance agent contact:</t>
  </si>
  <si>
    <t>Description</t>
  </si>
  <si>
    <t>Model</t>
  </si>
  <si>
    <t>Model Number</t>
  </si>
  <si>
    <t>Purchased Address</t>
  </si>
  <si>
    <r>
      <rPr>
        <b/>
        <sz val="22"/>
        <color indexed="63"/>
        <rFont val="Calibri"/>
        <family val="2"/>
      </rPr>
      <t>Room</t>
    </r>
    <r>
      <rPr>
        <sz val="22"/>
        <color indexed="63"/>
        <rFont val="Calibri"/>
        <family val="2"/>
      </rPr>
      <t xml:space="preserve"> Lookup</t>
    </r>
  </si>
  <si>
    <t>Model#</t>
  </si>
  <si>
    <t>Add description</t>
  </si>
  <si>
    <t>Total</t>
  </si>
  <si>
    <t>Back Doors</t>
  </si>
  <si>
    <t>Deck, porch, patio</t>
  </si>
  <si>
    <t>Doorbell</t>
  </si>
  <si>
    <t>Driveway</t>
  </si>
  <si>
    <t>Front Doors</t>
  </si>
  <si>
    <t>Garage Doors</t>
  </si>
  <si>
    <t>Garbage receptacle</t>
  </si>
  <si>
    <t>House number</t>
  </si>
  <si>
    <t>Mailbox</t>
  </si>
  <si>
    <t>Outdoor lights</t>
  </si>
  <si>
    <t>Paint and trim</t>
  </si>
  <si>
    <t>Parking</t>
  </si>
  <si>
    <t>Recycling receptacle</t>
  </si>
  <si>
    <t>Sidewalks</t>
  </si>
  <si>
    <t>Siding (brick/stone/cement)</t>
  </si>
  <si>
    <t>Traffic noise</t>
  </si>
  <si>
    <t>Windows</t>
  </si>
  <si>
    <t>Chimney</t>
  </si>
  <si>
    <t>Gutters and downspouts</t>
  </si>
  <si>
    <t>Soffits and fascia</t>
  </si>
  <si>
    <t>Ceiling</t>
  </si>
  <si>
    <t>Doors</t>
  </si>
  <si>
    <t>Floors</t>
  </si>
  <si>
    <t>Lights</t>
  </si>
  <si>
    <t>Storage</t>
  </si>
  <si>
    <t>Walls</t>
  </si>
  <si>
    <t>Drainage</t>
  </si>
  <si>
    <t>Fences and gates</t>
  </si>
  <si>
    <t>Retaining wall</t>
  </si>
  <si>
    <t>Shed</t>
  </si>
  <si>
    <t>Sprinklers</t>
  </si>
  <si>
    <t>Swimming pool</t>
  </si>
  <si>
    <t>Blockages</t>
  </si>
  <si>
    <t>Carbon Monoxide Detector</t>
  </si>
  <si>
    <t>Mantle</t>
  </si>
  <si>
    <t>Soot</t>
  </si>
  <si>
    <t>Tiles</t>
  </si>
  <si>
    <t>Baseboards</t>
  </si>
  <si>
    <t>Cabinets, shelves, &amp; drawers</t>
  </si>
  <si>
    <t>Counter</t>
  </si>
  <si>
    <t>GFCI outlet</t>
  </si>
  <si>
    <t>Mirror</t>
  </si>
  <si>
    <t>Outlets and switches</t>
  </si>
  <si>
    <t>Sink</t>
  </si>
  <si>
    <t>Toilet</t>
  </si>
  <si>
    <t>Towel hook</t>
  </si>
  <si>
    <t>Trim</t>
  </si>
  <si>
    <t>Tub and shower</t>
  </si>
  <si>
    <t>Window</t>
  </si>
  <si>
    <t>Closet</t>
  </si>
  <si>
    <t>Ceiling fan</t>
  </si>
  <si>
    <t>Cabinets and drawers</t>
  </si>
  <si>
    <t>Dishwasher</t>
  </si>
  <si>
    <t>Garbage Disposal</t>
  </si>
  <si>
    <t>Oven</t>
  </si>
  <si>
    <t>Refrigerator</t>
  </si>
  <si>
    <t>Smoke Detectors</t>
  </si>
  <si>
    <t>Stove</t>
  </si>
  <si>
    <t>Landing</t>
  </si>
  <si>
    <t>Railing</t>
  </si>
  <si>
    <t>Treads</t>
  </si>
  <si>
    <t>Asbestos</t>
  </si>
  <si>
    <t>Odor</t>
  </si>
  <si>
    <t>Air conditioning</t>
  </si>
  <si>
    <t>Circuit breakers</t>
  </si>
  <si>
    <t>Furnace</t>
  </si>
  <si>
    <t>Hot water heater</t>
  </si>
  <si>
    <t>Main electrical panel</t>
  </si>
  <si>
    <t>Water pressure</t>
  </si>
  <si>
    <t>Den</t>
  </si>
  <si>
    <t>Yard</t>
  </si>
  <si>
    <t>Fireplace</t>
  </si>
  <si>
    <t>Attic</t>
  </si>
  <si>
    <t>Hallways</t>
  </si>
  <si>
    <t>Stairs</t>
  </si>
  <si>
    <t>Utilities</t>
  </si>
  <si>
    <t>Other</t>
  </si>
  <si>
    <t>Pool House</t>
  </si>
  <si>
    <t>Room</t>
  </si>
  <si>
    <t>Roof</t>
  </si>
  <si>
    <t>Area/Item</t>
  </si>
  <si>
    <t>Item</t>
  </si>
  <si>
    <t>100 Beach Blvd.</t>
  </si>
  <si>
    <t>Smart Joe</t>
  </si>
  <si>
    <t xml:space="preserve">XYZ Insurance </t>
  </si>
  <si>
    <t>Your Agent</t>
  </si>
  <si>
    <t>H-106 Eden Garden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</si>
</sst>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[&lt;=9999999]###\-####;\(###\)\ ###\-####"/>
    <numFmt numFmtId="166" formatCode="_)@"/>
  </numFmts>
  <fonts count="34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22"/>
      <color indexed="63"/>
      <name val="Calibri"/>
      <family val="2"/>
    </font>
    <font>
      <b/>
      <sz val="22"/>
      <color indexed="63"/>
      <name val="Calibri"/>
      <family val="2"/>
    </font>
    <font>
      <b/>
      <sz val="16"/>
      <color theme="2" tint="-0.499984740745262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0.5"/>
      <color theme="2" tint="-0.499984740745262"/>
      <name val="Corbel"/>
      <family val="2"/>
      <scheme val="major"/>
    </font>
    <font>
      <b/>
      <sz val="11"/>
      <color theme="2" tint="-0.499984740745262"/>
      <name val="Calibri"/>
      <family val="2"/>
      <scheme val="minor"/>
    </font>
    <font>
      <sz val="26"/>
      <color theme="2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0"/>
      <name val="Corbel"/>
      <family val="2"/>
      <scheme val="maj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26"/>
      <color theme="0" tint="-0.89999084444715716"/>
      <name val="Calibri"/>
      <family val="2"/>
      <scheme val="minor"/>
    </font>
    <font>
      <b/>
      <sz val="10.5"/>
      <color theme="0" tint="-0.89999084444715716"/>
      <name val="Corbel"/>
      <family val="2"/>
      <scheme val="major"/>
    </font>
    <font>
      <sz val="11"/>
      <color theme="0" tint="-0.89999084444715716"/>
      <name val="Calibri"/>
      <family val="2"/>
      <scheme val="minor"/>
    </font>
    <font>
      <sz val="10"/>
      <color theme="0"/>
      <name val="Calibri"/>
      <family val="2"/>
      <scheme val="minor"/>
    </font>
    <font>
      <sz val="22"/>
      <color theme="0" tint="-0.74999237037263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3" tint="-0.24994659260841701"/>
      </top>
      <bottom style="double">
        <color theme="3" tint="-0.24994659260841701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7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" fillId="0" borderId="0"/>
    <xf numFmtId="0" fontId="32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Font="1"/>
    <xf numFmtId="0" fontId="0" fillId="0" borderId="0" xfId="0" applyFont="1" applyFill="1"/>
    <xf numFmtId="0" fontId="11" fillId="0" borderId="0" xfId="0" applyFont="1" applyFill="1"/>
    <xf numFmtId="0" fontId="0" fillId="0" borderId="0" xfId="0" applyFont="1" applyFill="1" applyBorder="1"/>
    <xf numFmtId="0" fontId="0" fillId="0" borderId="0" xfId="0" applyFont="1" applyBorder="1"/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/>
    <xf numFmtId="0" fontId="15" fillId="0" borderId="0" xfId="0" applyFont="1" applyFill="1" applyBorder="1" applyAlignment="1">
      <alignment horizontal="left" vertical="center" indent="5"/>
    </xf>
    <xf numFmtId="0" fontId="0" fillId="0" borderId="0" xfId="0" applyAlignment="1">
      <alignment horizontal="left" vertical="center" indent="3"/>
    </xf>
    <xf numFmtId="0" fontId="0" fillId="0" borderId="0" xfId="0" applyFont="1" applyFill="1" applyAlignment="1">
      <alignment horizontal="left" vertical="center" indent="3"/>
    </xf>
    <xf numFmtId="0" fontId="16" fillId="0" borderId="0" xfId="0" applyFont="1" applyFill="1" applyBorder="1"/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9" fillId="2" borderId="0" xfId="1" applyFont="1" applyFill="1" applyBorder="1" applyAlignment="1">
      <alignment horizontal="left" vertical="center" indent="1"/>
    </xf>
    <xf numFmtId="164" fontId="20" fillId="2" borderId="0" xfId="0" applyNumberFormat="1" applyFont="1" applyFill="1" applyBorder="1" applyAlignment="1">
      <alignment horizontal="center" wrapText="1"/>
    </xf>
    <xf numFmtId="7" fontId="21" fillId="2" borderId="0" xfId="0" applyNumberFormat="1" applyFont="1" applyFill="1" applyBorder="1" applyAlignment="1">
      <alignment vertical="center"/>
    </xf>
    <xf numFmtId="0" fontId="22" fillId="2" borderId="0" xfId="0" applyFont="1" applyFill="1" applyBorder="1"/>
    <xf numFmtId="0" fontId="19" fillId="2" borderId="0" xfId="2" applyFont="1" applyFill="1" applyAlignment="1">
      <alignment horizontal="right" vertical="center"/>
    </xf>
    <xf numFmtId="0" fontId="23" fillId="0" borderId="0" xfId="5" applyNumberFormat="1" applyFont="1" applyFill="1" applyBorder="1" applyAlignment="1">
      <alignment horizontal="left" vertical="center" indent="1"/>
    </xf>
    <xf numFmtId="0" fontId="23" fillId="0" borderId="0" xfId="0" applyFont="1" applyFill="1" applyBorder="1" applyAlignment="1">
      <alignment vertical="center"/>
    </xf>
    <xf numFmtId="166" fontId="24" fillId="3" borderId="2" xfId="3" applyNumberFormat="1" applyFont="1" applyFill="1" applyBorder="1" applyAlignment="1">
      <alignment horizontal="left" vertical="center"/>
    </xf>
    <xf numFmtId="0" fontId="25" fillId="3" borderId="0" xfId="0" applyFont="1" applyFill="1" applyBorder="1" applyAlignment="1">
      <alignment horizontal="left" vertical="center" wrapText="1" indent="1"/>
    </xf>
    <xf numFmtId="166" fontId="24" fillId="3" borderId="3" xfId="3" applyNumberFormat="1" applyFont="1" applyFill="1" applyBorder="1" applyAlignment="1">
      <alignment horizontal="left" vertical="center"/>
    </xf>
    <xf numFmtId="0" fontId="25" fillId="3" borderId="2" xfId="0" applyFont="1" applyFill="1" applyBorder="1" applyAlignment="1">
      <alignment horizontal="left" vertical="center" wrapText="1" indent="1"/>
    </xf>
    <xf numFmtId="166" fontId="24" fillId="3" borderId="3" xfId="3" applyNumberFormat="1" applyFont="1" applyFill="1" applyBorder="1" applyAlignment="1">
      <alignment vertical="center"/>
    </xf>
    <xf numFmtId="165" fontId="25" fillId="3" borderId="0" xfId="0" applyNumberFormat="1" applyFont="1" applyFill="1" applyBorder="1" applyAlignment="1">
      <alignment horizontal="left" vertical="center" indent="1"/>
    </xf>
    <xf numFmtId="165" fontId="25" fillId="3" borderId="2" xfId="0" applyNumberFormat="1" applyFont="1" applyFill="1" applyBorder="1" applyAlignment="1">
      <alignment horizontal="left" vertical="center" indent="1"/>
    </xf>
    <xf numFmtId="0" fontId="24" fillId="0" borderId="0" xfId="3" applyFont="1" applyFill="1" applyAlignment="1">
      <alignment horizontal="right" indent="1"/>
    </xf>
    <xf numFmtId="0" fontId="26" fillId="2" borderId="0" xfId="0" applyFont="1" applyFill="1" applyAlignment="1">
      <alignment horizontal="left" vertical="center" wrapText="1" indent="3"/>
    </xf>
    <xf numFmtId="0" fontId="27" fillId="4" borderId="0" xfId="0" applyFont="1" applyFill="1" applyBorder="1" applyAlignment="1">
      <alignment horizontal="left" vertical="center" indent="1"/>
    </xf>
    <xf numFmtId="0" fontId="28" fillId="5" borderId="0" xfId="0" applyFont="1" applyFill="1" applyAlignment="1">
      <alignment horizontal="left" vertical="center" indent="2"/>
    </xf>
    <xf numFmtId="0" fontId="29" fillId="6" borderId="2" xfId="0" applyFont="1" applyFill="1" applyBorder="1" applyAlignment="1">
      <alignment horizontal="left" vertical="center" indent="1"/>
    </xf>
    <xf numFmtId="165" fontId="29" fillId="6" borderId="2" xfId="0" applyNumberFormat="1" applyFont="1" applyFill="1" applyBorder="1" applyAlignment="1">
      <alignment horizontal="left" vertical="center" indent="1"/>
    </xf>
    <xf numFmtId="0" fontId="18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14" fontId="13" fillId="0" borderId="0" xfId="0" applyNumberFormat="1" applyFont="1" applyFill="1" applyAlignment="1">
      <alignment horizontal="center" vertical="center"/>
    </xf>
    <xf numFmtId="7" fontId="13" fillId="0" borderId="0" xfId="0" applyNumberFormat="1" applyFont="1" applyFill="1" applyAlignment="1">
      <alignment horizontal="left" vertical="center" indent="1"/>
    </xf>
    <xf numFmtId="7" fontId="12" fillId="0" borderId="0" xfId="0" applyNumberFormat="1" applyFont="1" applyFill="1" applyAlignment="1">
      <alignment horizontal="left" vertical="center" indent="1"/>
    </xf>
    <xf numFmtId="0" fontId="13" fillId="0" borderId="0" xfId="0" applyFont="1" applyFill="1" applyAlignment="1">
      <alignment horizontal="left" vertical="center" wrapText="1" indent="1"/>
    </xf>
    <xf numFmtId="0" fontId="13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14" fontId="33" fillId="0" borderId="0" xfId="0" applyNumberFormat="1" applyFont="1" applyFill="1" applyBorder="1" applyAlignment="1">
      <alignment horizontal="left" vertical="center" wrapText="1"/>
    </xf>
    <xf numFmtId="0" fontId="33" fillId="0" borderId="0" xfId="0" applyNumberFormat="1" applyFont="1" applyFill="1" applyBorder="1" applyAlignment="1">
      <alignment horizontal="center" vertical="center" wrapText="1"/>
    </xf>
    <xf numFmtId="14" fontId="33" fillId="0" borderId="0" xfId="0" applyNumberFormat="1" applyFont="1" applyFill="1" applyBorder="1" applyAlignment="1">
      <alignment horizontal="center" vertical="center" wrapText="1"/>
    </xf>
    <xf numFmtId="7" fontId="33" fillId="0" borderId="0" xfId="0" applyNumberFormat="1" applyFont="1" applyFill="1" applyBorder="1" applyAlignment="1">
      <alignment horizontal="right" vertical="center" wrapText="1" indent="1"/>
    </xf>
    <xf numFmtId="7" fontId="33" fillId="0" borderId="0" xfId="0" applyNumberFormat="1" applyFont="1" applyFill="1" applyBorder="1" applyAlignment="1">
      <alignment horizontal="right" vertical="center" indent="1"/>
    </xf>
    <xf numFmtId="0" fontId="33" fillId="0" borderId="0" xfId="0" applyFont="1" applyFill="1" applyBorder="1" applyAlignment="1">
      <alignment horizontal="left" vertical="center" wrapText="1" inden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 wrapText="1"/>
    </xf>
    <xf numFmtId="0" fontId="33" fillId="0" borderId="0" xfId="0" applyNumberFormat="1" applyFont="1" applyFill="1" applyAlignment="1">
      <alignment horizontal="center" vertical="center" wrapText="1"/>
    </xf>
    <xf numFmtId="14" fontId="33" fillId="0" borderId="0" xfId="0" applyNumberFormat="1" applyFont="1" applyFill="1" applyAlignment="1">
      <alignment horizontal="center" vertical="center" wrapText="1"/>
    </xf>
    <xf numFmtId="7" fontId="33" fillId="0" borderId="0" xfId="0" applyNumberFormat="1" applyFont="1" applyFill="1" applyAlignment="1">
      <alignment horizontal="right" vertical="center" wrapText="1" indent="1"/>
    </xf>
    <xf numFmtId="7" fontId="33" fillId="0" borderId="0" xfId="0" applyNumberFormat="1" applyFont="1" applyFill="1" applyAlignment="1">
      <alignment horizontal="right" vertical="center" indent="1"/>
    </xf>
    <xf numFmtId="0" fontId="33" fillId="0" borderId="0" xfId="0" applyFont="1" applyFill="1" applyAlignment="1">
      <alignment horizontal="left" vertical="center" wrapText="1" indent="1"/>
    </xf>
    <xf numFmtId="0" fontId="33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NumberFormat="1" applyFont="1" applyFill="1" applyAlignment="1">
      <alignment horizontal="center" vertical="center"/>
    </xf>
    <xf numFmtId="14" fontId="33" fillId="0" borderId="0" xfId="0" applyNumberFormat="1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31" fillId="0" borderId="0" xfId="0" applyFont="1" applyFill="1"/>
    <xf numFmtId="0" fontId="31" fillId="0" borderId="0" xfId="0" applyFont="1" applyFill="1" applyAlignment="1">
      <alignment vertical="center"/>
    </xf>
    <xf numFmtId="7" fontId="31" fillId="0" borderId="0" xfId="0" applyNumberFormat="1" applyFont="1" applyFill="1" applyAlignment="1">
      <alignment horizontal="right" vertical="center" indent="1"/>
    </xf>
    <xf numFmtId="7" fontId="30" fillId="0" borderId="0" xfId="0" applyNumberFormat="1" applyFont="1" applyFill="1" applyAlignment="1">
      <alignment horizontal="right" vertical="center" indent="1"/>
    </xf>
    <xf numFmtId="0" fontId="0" fillId="2" borderId="0" xfId="0" applyFill="1" applyBorder="1"/>
    <xf numFmtId="14" fontId="21" fillId="2" borderId="0" xfId="0" applyNumberFormat="1" applyFont="1" applyFill="1" applyBorder="1" applyAlignment="1">
      <alignment horizontal="center" vertical="center"/>
    </xf>
  </cellXfs>
  <cellStyles count="9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8" builtinId="8" customBuiltin="1"/>
    <cellStyle name="Normal" xfId="0" builtinId="0" customBuiltin="1"/>
    <cellStyle name="Normal 2" xfId="7"/>
    <cellStyle name="Title" xfId="5" builtinId="15" customBuiltin="1"/>
    <cellStyle name="Total" xfId="6" builtinId="25" customBuiltin="1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1" formatCode="&quot;$&quot;#,##0.00_);\(&quot;$&quot;#,##0.00\)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1" formatCode="&quot;$&quot;#,##0.00_);\(&quot;$&quot;#,##0.00\)"/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vertical="center" textRotation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9" formatCode="m/d/yyyy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vertical="center" textRotation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vertical="center" textRotation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vertical="center" textRotation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orbel"/>
        <scheme val="major"/>
      </font>
      <fill>
        <patternFill patternType="none">
          <fgColor indexed="64"/>
          <bgColor indexed="65"/>
        </patternFill>
      </fill>
    </dxf>
    <dxf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left" vertical="center" textRotation="0" wrapText="0" relativeIndent="1" justifyLastLine="0" shrinkToFit="0" readingOrder="0"/>
    </dxf>
    <dxf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left" vertical="center" textRotation="0" wrapText="0" relativeIndent="1" justifyLastLine="0" shrinkToFit="0" readingOrder="0"/>
    </dxf>
    <dxf>
      <font>
        <b/>
        <i val="0"/>
        <color theme="0"/>
      </font>
      <fill>
        <patternFill>
          <bgColor theme="2" tint="-0.499984740745262"/>
        </patternFill>
      </fill>
    </dxf>
    <dxf>
      <fill>
        <patternFill patternType="solid">
          <fgColor theme="5" tint="0.79995117038483843"/>
          <bgColor theme="2" tint="-9.9948118533890809E-2"/>
        </patternFill>
      </fill>
    </dxf>
    <dxf>
      <fill>
        <patternFill patternType="solid">
          <fgColor theme="5" tint="0.79992065187536243"/>
          <bgColor theme="0" tint="-4.9989318521683403E-2"/>
        </patternFill>
      </fill>
    </dxf>
    <dxf>
      <font>
        <b/>
        <color theme="1"/>
      </font>
    </dxf>
    <dxf>
      <font>
        <b/>
        <i val="0"/>
        <color theme="4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fgColor theme="5"/>
          <bgColor theme="2" tint="-0.499984740745262"/>
        </patternFill>
      </fill>
      <border>
        <left style="thin">
          <color theme="3"/>
        </left>
        <right style="thin">
          <color theme="3"/>
        </right>
      </border>
    </dxf>
    <dxf>
      <font>
        <color theme="3" tint="-0.499984740745262"/>
      </font>
    </dxf>
    <dxf>
      <font>
        <color theme="2" tint="-0.749961851863155"/>
      </font>
      <border>
        <bottom style="thin">
          <color theme="2" tint="-0.499984740745262"/>
        </bottom>
        <vertical/>
        <horizontal/>
      </border>
    </dxf>
    <dxf>
      <font>
        <b val="0"/>
        <i val="0"/>
        <sz val="10"/>
        <color theme="1"/>
      </font>
      <border diagonalUp="0" diagonalDown="0">
        <left/>
        <right/>
        <top/>
        <bottom/>
        <vertical/>
        <horizontal/>
      </border>
    </dxf>
  </dxfs>
  <tableStyles count="2" defaultTableStyle="Home Inventory Table" defaultPivotStyle="PivotStyleLight16">
    <tableStyle name="Home Inventory Slicer" pivot="0" table="0" count="2">
      <tableStyleElement type="wholeTable" dxfId="41"/>
      <tableStyleElement type="headerRow" dxfId="40"/>
    </tableStyle>
    <tableStyle name="Home Inventory Table" pivot="0" count="7">
      <tableStyleElement type="wholeTable" dxfId="39"/>
      <tableStyleElement type="headerRow" dxfId="38"/>
      <tableStyleElement type="totalRow" dxfId="37"/>
      <tableStyleElement type="lastColumn" dxfId="36"/>
      <tableStyleElement type="firstRowStripe" dxfId="35"/>
      <tableStyleElement type="firstColumnStripe" dxfId="34"/>
      <tableStyleElement type="firstTotalCell" dxfId="3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InventoryTable" displayName="InventoryTable" ref="A11:L18" totalsRowCount="1" headerRowDxfId="26" dataDxfId="25" totalsRowDxfId="24">
  <tableColumns count="12">
    <tableColumn id="21" name="Item #" totalsRowLabel="Total" dataDxfId="23" totalsRowDxfId="11">
      <calculatedColumnFormula>A11+1</calculatedColumnFormula>
    </tableColumn>
    <tableColumn id="3" name="Room" dataDxfId="22" totalsRowDxfId="10"/>
    <tableColumn id="1" name="Item" dataDxfId="21" totalsRowDxfId="9"/>
    <tableColumn id="4" name="Description" dataDxfId="20" totalsRowDxfId="8"/>
    <tableColumn id="5" name="Model" dataDxfId="19" totalsRowDxfId="7"/>
    <tableColumn id="6" name="Model Number" dataDxfId="18" totalsRowDxfId="6"/>
    <tableColumn id="7" name="Date_x000a_purchased" dataDxfId="17" totalsRowDxfId="5"/>
    <tableColumn id="8" name="Purchased Address" dataDxfId="16" totalsRowDxfId="4"/>
    <tableColumn id="9" name="Purchase_x000a_ price" totalsRowFunction="sum" dataDxfId="15" totalsRowDxfId="3"/>
    <tableColumn id="10" name="Estimated_x000a_current value" totalsRowFunction="sum" dataDxfId="14" totalsRowDxfId="2"/>
    <tableColumn id="13" name="Notes" dataDxfId="13" totalsRowDxfId="1"/>
    <tableColumn id="14" name="Photo?" dataDxfId="12" totalsRowDxfId="0"/>
  </tableColumns>
  <tableStyleInfo name="TableStyleMedium12" showFirstColumn="1" showLastColumn="0" showRowStripes="1" showColumnStripes="0"/>
</table>
</file>

<file path=xl/tables/table2.xml><?xml version="1.0" encoding="utf-8"?>
<table xmlns="http://schemas.openxmlformats.org/spreadsheetml/2006/main" id="2" name="RoomLookup" displayName="RoomLookup" ref="A3:A26" totalsRowShown="0" headerRowDxfId="32" dataDxfId="31">
  <sortState ref="A4:A26">
    <sortCondition ref="A9"/>
  </sortState>
  <tableColumns count="1">
    <tableColumn id="1" name="Room/Area" dataDxfId="30"/>
  </tableColumns>
  <tableStyleInfo name="Home Inventory Table" showFirstColumn="0" showLastColumn="0" showRowStripes="1" showColumnStripes="0"/>
</table>
</file>

<file path=xl/tables/table3.xml><?xml version="1.0" encoding="utf-8"?>
<table xmlns="http://schemas.openxmlformats.org/spreadsheetml/2006/main" id="3" name="RoomLookup4" displayName="RoomLookup4" ref="C3:C72" totalsRowShown="0" headerRowDxfId="29" dataDxfId="28">
  <sortState ref="C4:C73">
    <sortCondition ref="C4"/>
  </sortState>
  <tableColumns count="1">
    <tableColumn id="1" name="Area/Item" dataDxfId="27"/>
  </tableColumns>
  <tableStyleInfo name="Home Inventory Table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C8C3"/>
      </a:hlink>
      <a:folHlink>
        <a:srgbClr val="A116E0"/>
      </a:folHlink>
    </a:clrScheme>
    <a:fontScheme name="Home Inventory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27"/>
  <sheetViews>
    <sheetView showGridLines="0" tabSelected="1" zoomScaleNormal="100" workbookViewId="0">
      <selection activeCell="L17" sqref="L17"/>
    </sheetView>
  </sheetViews>
  <sheetFormatPr defaultRowHeight="18" customHeight="1" x14ac:dyDescent="0.2"/>
  <cols>
    <col min="1" max="1" width="11.83203125" style="2" customWidth="1"/>
    <col min="2" max="3" width="20.83203125" style="2" customWidth="1"/>
    <col min="4" max="4" width="27.5" style="2" customWidth="1"/>
    <col min="5" max="5" width="16.6640625" style="2" customWidth="1"/>
    <col min="6" max="6" width="15.6640625" style="2" customWidth="1"/>
    <col min="7" max="7" width="16.5" style="2" customWidth="1"/>
    <col min="8" max="8" width="27.5" style="2" customWidth="1"/>
    <col min="9" max="9" width="18.83203125" style="2" customWidth="1"/>
    <col min="10" max="10" width="24.5" style="2" customWidth="1"/>
    <col min="11" max="11" width="28.6640625" style="2" customWidth="1"/>
    <col min="12" max="12" width="12.5" style="1" customWidth="1"/>
    <col min="13" max="13" width="9.33203125" style="1"/>
    <col min="14" max="16384" width="9.33203125" style="2"/>
  </cols>
  <sheetData>
    <row r="1" spans="1:15" s="4" customFormat="1" ht="64.5" customHeight="1" x14ac:dyDescent="0.2">
      <c r="A1" s="22" t="s">
        <v>37</v>
      </c>
      <c r="B1" s="23"/>
      <c r="C1" s="23"/>
      <c r="D1" s="23"/>
      <c r="E1" s="23"/>
      <c r="F1" s="8"/>
      <c r="G1" s="8"/>
      <c r="H1" s="8"/>
      <c r="I1" s="8"/>
      <c r="J1" s="8"/>
      <c r="M1" s="5"/>
    </row>
    <row r="2" spans="1:15" s="9" customFormat="1" ht="29.25" customHeight="1" x14ac:dyDescent="0.25">
      <c r="A2" s="20"/>
      <c r="B2" s="21" t="s">
        <v>41</v>
      </c>
      <c r="C2" s="21"/>
      <c r="D2" s="74">
        <f ca="1">TODAY()+35</f>
        <v>42865</v>
      </c>
      <c r="E2"/>
      <c r="H2" s="17" t="s">
        <v>32</v>
      </c>
      <c r="I2" s="18"/>
      <c r="J2" s="73"/>
      <c r="K2" s="19">
        <f>InventoryTable[[#Totals],[Estimated
current value]]</f>
        <v>293970</v>
      </c>
    </row>
    <row r="3" spans="1:15" s="9" customFormat="1" ht="9" customHeight="1" x14ac:dyDescent="0.2"/>
    <row r="4" spans="1:15" s="9" customFormat="1" ht="18" customHeight="1" thickBot="1" x14ac:dyDescent="0.3">
      <c r="A4" s="24" t="s">
        <v>26</v>
      </c>
      <c r="B4" s="25" t="s">
        <v>134</v>
      </c>
      <c r="C4" s="25"/>
      <c r="D4" s="25"/>
      <c r="E4" s="25"/>
      <c r="H4" s="31" t="s">
        <v>38</v>
      </c>
      <c r="I4" s="35" t="s">
        <v>135</v>
      </c>
      <c r="J4" s="35"/>
      <c r="K4" s="35"/>
    </row>
    <row r="5" spans="1:15" s="9" customFormat="1" ht="18" customHeight="1" thickTop="1" thickBot="1" x14ac:dyDescent="0.3">
      <c r="A5" s="26"/>
      <c r="B5" s="27"/>
      <c r="C5" s="27"/>
      <c r="D5" s="27"/>
      <c r="E5" s="27"/>
      <c r="H5" s="31" t="s">
        <v>39</v>
      </c>
      <c r="I5" s="36">
        <v>5005555555</v>
      </c>
      <c r="J5" s="36"/>
      <c r="K5" s="36"/>
    </row>
    <row r="6" spans="1:15" s="4" customFormat="1" ht="18" customHeight="1" thickTop="1" thickBot="1" x14ac:dyDescent="0.3">
      <c r="A6" s="28" t="s">
        <v>27</v>
      </c>
      <c r="B6" s="25" t="s">
        <v>133</v>
      </c>
      <c r="C6" s="25"/>
      <c r="D6" s="25"/>
      <c r="E6" s="25"/>
      <c r="H6" s="31" t="s">
        <v>40</v>
      </c>
      <c r="I6" s="35" t="s">
        <v>31</v>
      </c>
      <c r="J6" s="35"/>
      <c r="K6" s="35"/>
    </row>
    <row r="7" spans="1:15" s="4" customFormat="1" ht="18" customHeight="1" thickTop="1" thickBot="1" x14ac:dyDescent="0.3">
      <c r="A7" s="28"/>
      <c r="B7" s="27"/>
      <c r="C7" s="27"/>
      <c r="D7" s="27"/>
      <c r="E7" s="27"/>
      <c r="H7" s="31" t="s">
        <v>19</v>
      </c>
      <c r="I7" s="35" t="s">
        <v>136</v>
      </c>
      <c r="J7" s="35"/>
      <c r="K7" s="35"/>
      <c r="L7" s="13"/>
      <c r="O7" s="9"/>
    </row>
    <row r="8" spans="1:15" s="4" customFormat="1" ht="18" customHeight="1" thickTop="1" thickBot="1" x14ac:dyDescent="0.3">
      <c r="A8" s="28" t="s">
        <v>20</v>
      </c>
      <c r="B8" s="29">
        <v>4445552222</v>
      </c>
      <c r="C8" s="29"/>
      <c r="D8" s="29"/>
      <c r="E8" s="29"/>
      <c r="H8" s="31" t="s">
        <v>42</v>
      </c>
      <c r="I8" s="36">
        <v>5555554444</v>
      </c>
      <c r="J8" s="36"/>
      <c r="K8" s="36"/>
      <c r="O8" s="9"/>
    </row>
    <row r="9" spans="1:15" s="4" customFormat="1" ht="18" customHeight="1" thickTop="1" thickBot="1" x14ac:dyDescent="0.3">
      <c r="A9" s="28"/>
      <c r="B9" s="30"/>
      <c r="C9" s="30"/>
      <c r="D9" s="30"/>
      <c r="E9" s="30"/>
      <c r="H9" s="31" t="s">
        <v>25</v>
      </c>
      <c r="I9" s="35" t="s">
        <v>137</v>
      </c>
      <c r="J9" s="35"/>
      <c r="K9" s="35"/>
    </row>
    <row r="10" spans="1:15" s="4" customFormat="1" ht="7.5" customHeight="1" thickTop="1" x14ac:dyDescent="0.2">
      <c r="A10" s="10"/>
      <c r="D10" s="9"/>
      <c r="E10" s="9"/>
      <c r="F10" s="9"/>
      <c r="G10" s="9"/>
      <c r="H10" s="9"/>
      <c r="I10" s="9"/>
      <c r="J10" s="9"/>
      <c r="K10" s="9"/>
    </row>
    <row r="11" spans="1:15" s="3" customFormat="1" ht="28.5" customHeight="1" x14ac:dyDescent="0.2">
      <c r="A11" s="14" t="s">
        <v>24</v>
      </c>
      <c r="B11" s="15" t="s">
        <v>129</v>
      </c>
      <c r="C11" s="15" t="s">
        <v>132</v>
      </c>
      <c r="D11" s="15" t="s">
        <v>43</v>
      </c>
      <c r="E11" s="15" t="s">
        <v>44</v>
      </c>
      <c r="F11" s="15" t="s">
        <v>45</v>
      </c>
      <c r="G11" s="15" t="s">
        <v>21</v>
      </c>
      <c r="H11" s="15" t="s">
        <v>46</v>
      </c>
      <c r="I11" s="15" t="s">
        <v>2</v>
      </c>
      <c r="J11" s="15" t="s">
        <v>22</v>
      </c>
      <c r="K11" s="15" t="s">
        <v>0</v>
      </c>
      <c r="L11" s="16" t="s">
        <v>1</v>
      </c>
    </row>
    <row r="12" spans="1:15" ht="18" customHeight="1" x14ac:dyDescent="0.2">
      <c r="A12" s="67">
        <v>1</v>
      </c>
      <c r="B12" s="44" t="s">
        <v>3</v>
      </c>
      <c r="C12" s="44" t="s">
        <v>67</v>
      </c>
      <c r="D12" s="45" t="s">
        <v>49</v>
      </c>
      <c r="E12" s="46" t="s">
        <v>48</v>
      </c>
      <c r="F12" s="47" t="s">
        <v>15</v>
      </c>
      <c r="G12" s="48">
        <v>40300</v>
      </c>
      <c r="H12" s="44" t="s">
        <v>14</v>
      </c>
      <c r="I12" s="49">
        <v>3000</v>
      </c>
      <c r="J12" s="50">
        <v>2500</v>
      </c>
      <c r="K12" s="51"/>
      <c r="L12" s="52" t="s">
        <v>17</v>
      </c>
    </row>
    <row r="13" spans="1:15" ht="18" customHeight="1" x14ac:dyDescent="0.2">
      <c r="A13" s="67">
        <f>A12+1</f>
        <v>2</v>
      </c>
      <c r="B13" s="44" t="s">
        <v>12</v>
      </c>
      <c r="C13" s="44" t="s">
        <v>114</v>
      </c>
      <c r="D13" s="45" t="s">
        <v>49</v>
      </c>
      <c r="E13" s="46" t="s">
        <v>48</v>
      </c>
      <c r="F13" s="47" t="s">
        <v>16</v>
      </c>
      <c r="G13" s="48">
        <v>40488</v>
      </c>
      <c r="H13" s="44" t="s">
        <v>23</v>
      </c>
      <c r="I13" s="49">
        <v>2500</v>
      </c>
      <c r="J13" s="50">
        <v>900</v>
      </c>
      <c r="K13" s="51"/>
      <c r="L13" s="52" t="s">
        <v>18</v>
      </c>
    </row>
    <row r="14" spans="1:15" s="1" customFormat="1" ht="18" customHeight="1" x14ac:dyDescent="0.2">
      <c r="A14" s="68">
        <f>A13+1</f>
        <v>3</v>
      </c>
      <c r="B14" s="53" t="s">
        <v>3</v>
      </c>
      <c r="C14" s="53" t="s">
        <v>74</v>
      </c>
      <c r="D14" s="45" t="s">
        <v>49</v>
      </c>
      <c r="E14" s="46" t="s">
        <v>48</v>
      </c>
      <c r="F14" s="54" t="s">
        <v>29</v>
      </c>
      <c r="G14" s="55">
        <v>40617</v>
      </c>
      <c r="H14" s="53" t="s">
        <v>30</v>
      </c>
      <c r="I14" s="56">
        <v>650</v>
      </c>
      <c r="J14" s="57">
        <v>350</v>
      </c>
      <c r="K14" s="58"/>
      <c r="L14" s="59" t="s">
        <v>18</v>
      </c>
    </row>
    <row r="15" spans="1:15" ht="18" customHeight="1" x14ac:dyDescent="0.2">
      <c r="A15" s="60">
        <f>A14+1</f>
        <v>4</v>
      </c>
      <c r="B15" s="61" t="s">
        <v>4</v>
      </c>
      <c r="C15" s="61" t="s">
        <v>107</v>
      </c>
      <c r="D15" s="45" t="s">
        <v>49</v>
      </c>
      <c r="E15" s="46" t="s">
        <v>48</v>
      </c>
      <c r="F15" s="62" t="s">
        <v>33</v>
      </c>
      <c r="G15" s="63">
        <v>40695</v>
      </c>
      <c r="H15" s="61" t="s">
        <v>14</v>
      </c>
      <c r="I15" s="57">
        <v>430</v>
      </c>
      <c r="J15" s="57">
        <v>220</v>
      </c>
      <c r="K15" s="58"/>
      <c r="L15" s="64" t="s">
        <v>17</v>
      </c>
      <c r="N15" s="1"/>
    </row>
    <row r="16" spans="1:15" ht="18" customHeight="1" x14ac:dyDescent="0.2">
      <c r="A16" s="60">
        <f>A15+1</f>
        <v>5</v>
      </c>
      <c r="B16" s="61" t="s">
        <v>11</v>
      </c>
      <c r="C16" s="61" t="s">
        <v>55</v>
      </c>
      <c r="D16" s="45" t="s">
        <v>49</v>
      </c>
      <c r="E16" s="46" t="s">
        <v>48</v>
      </c>
      <c r="F16" s="62" t="s">
        <v>34</v>
      </c>
      <c r="G16" s="63">
        <v>40774</v>
      </c>
      <c r="H16" s="61" t="s">
        <v>23</v>
      </c>
      <c r="I16" s="57">
        <v>300450</v>
      </c>
      <c r="J16" s="57">
        <v>290000</v>
      </c>
      <c r="K16" s="58"/>
      <c r="L16" s="64" t="s">
        <v>18</v>
      </c>
      <c r="N16" s="1"/>
    </row>
    <row r="17" spans="1:12" ht="18" customHeight="1" x14ac:dyDescent="0.2">
      <c r="A17" s="37">
        <f>A16+1</f>
        <v>6</v>
      </c>
      <c r="B17" s="6"/>
      <c r="C17" s="6"/>
      <c r="D17" s="61"/>
      <c r="E17" s="7"/>
      <c r="F17" s="38"/>
      <c r="G17" s="39"/>
      <c r="H17" s="7"/>
      <c r="I17" s="40"/>
      <c r="J17" s="41"/>
      <c r="K17" s="42"/>
      <c r="L17" s="43"/>
    </row>
    <row r="18" spans="1:12" ht="18" customHeight="1" x14ac:dyDescent="0.25">
      <c r="A18" s="66" t="s">
        <v>50</v>
      </c>
      <c r="B18" s="65"/>
      <c r="C18" s="65"/>
      <c r="D18" s="69"/>
      <c r="E18" s="70"/>
      <c r="F18" s="70"/>
      <c r="G18" s="70"/>
      <c r="H18" s="69"/>
      <c r="I18" s="71">
        <f>SUBTOTAL(109,InventoryTable[Purchase
 price])</f>
        <v>307030</v>
      </c>
      <c r="J18" s="72">
        <f>SUBTOTAL(109,InventoryTable[Estimated
current value])</f>
        <v>293970</v>
      </c>
      <c r="K18" s="70"/>
      <c r="L18" s="70"/>
    </row>
    <row r="27" spans="1:12" ht="18" customHeight="1" x14ac:dyDescent="0.2">
      <c r="F27" s="20"/>
    </row>
  </sheetData>
  <mergeCells count="6">
    <mergeCell ref="I7:K7"/>
    <mergeCell ref="I8:K8"/>
    <mergeCell ref="I9:K9"/>
    <mergeCell ref="I4:K4"/>
    <mergeCell ref="I5:K5"/>
    <mergeCell ref="I6:K6"/>
  </mergeCells>
  <phoneticPr fontId="2" type="noConversion"/>
  <conditionalFormatting sqref="J12:J17">
    <cfRule type="dataBar" priority="15">
      <dataBar>
        <cfvo type="min"/>
        <cfvo type="max"/>
        <color theme="5"/>
      </dataBar>
    </cfRule>
  </conditionalFormatting>
  <dataValidations count="3">
    <dataValidation type="list" errorStyle="warning" allowBlank="1" showErrorMessage="1" errorTitle="Whoops!" error="The room you entered hasn't been added to the Room Lookup sheet, Room/Area list. You can click Yes to use your entry but it won't automatically be added to the drop down list. " sqref="B12:B17">
      <formula1>RoomList</formula1>
    </dataValidation>
    <dataValidation allowBlank="1" showInputMessage="1" showErrorMessage="1" errorTitle="Invalid Data" error="Please select an entry from the list. To add or change items, use the Room/Area table on the Room Lookup worksheet. " sqref="A12:A17"/>
    <dataValidation type="list" errorStyle="warning" allowBlank="1" showErrorMessage="1" errorTitle="Whoops!" error="The room you entered hasn't been added to the Room Lookup sheet, Room/Area list. You can click Yes to use your entry but it won't automatically be added to the drop down list. " sqref="C12:C17">
      <formula1>Item</formula1>
    </dataValidation>
  </dataValidations>
  <printOptions horizontalCentered="1"/>
  <pageMargins left="0.25" right="0.25" top="0.75" bottom="0.75" header="0.3" footer="0.3"/>
  <pageSetup scale="78" fitToHeight="0" orientation="landscape" horizontalDpi="300" verticalDpi="300" r:id="rId1"/>
  <headerFooter differentFirst="1" alignWithMargins="0">
    <oddFooter>Page &amp;P of &amp;N</oddFooter>
  </headerFooter>
  <ignoredErrors>
    <ignoredError sqref="F15" numberStoredAsText="1"/>
    <ignoredError sqref="A12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73"/>
  <sheetViews>
    <sheetView showGridLines="0" zoomScaleNormal="100" workbookViewId="0">
      <selection activeCell="C4" sqref="C4:C72"/>
    </sheetView>
  </sheetViews>
  <sheetFormatPr defaultRowHeight="18" customHeight="1" x14ac:dyDescent="0.2"/>
  <cols>
    <col min="1" max="1" width="60.6640625" customWidth="1"/>
    <col min="3" max="3" width="56.6640625" customWidth="1"/>
    <col min="5" max="5" width="55" bestFit="1" customWidth="1"/>
  </cols>
  <sheetData>
    <row r="1" spans="1:3" ht="34.5" customHeight="1" x14ac:dyDescent="0.2">
      <c r="A1" s="33" t="s">
        <v>47</v>
      </c>
    </row>
    <row r="2" spans="1:3" ht="31.5" customHeight="1" x14ac:dyDescent="0.2">
      <c r="A2" s="32" t="s">
        <v>36</v>
      </c>
      <c r="C2" s="32" t="s">
        <v>36</v>
      </c>
    </row>
    <row r="3" spans="1:3" ht="25.5" customHeight="1" x14ac:dyDescent="0.2">
      <c r="A3" s="34" t="s">
        <v>13</v>
      </c>
      <c r="C3" s="34" t="s">
        <v>131</v>
      </c>
    </row>
    <row r="4" spans="1:3" ht="18" customHeight="1" x14ac:dyDescent="0.2">
      <c r="A4" s="11" t="s">
        <v>123</v>
      </c>
      <c r="C4" s="11" t="s">
        <v>114</v>
      </c>
    </row>
    <row r="5" spans="1:3" ht="18" customHeight="1" x14ac:dyDescent="0.2">
      <c r="A5" s="11" t="s">
        <v>28</v>
      </c>
      <c r="C5" s="11" t="s">
        <v>112</v>
      </c>
    </row>
    <row r="6" spans="1:3" ht="18" customHeight="1" x14ac:dyDescent="0.2">
      <c r="A6" s="12" t="s">
        <v>7</v>
      </c>
      <c r="C6" s="11" t="s">
        <v>51</v>
      </c>
    </row>
    <row r="7" spans="1:3" ht="18" customHeight="1" x14ac:dyDescent="0.2">
      <c r="A7" s="12" t="s">
        <v>8</v>
      </c>
      <c r="C7" s="11" t="s">
        <v>88</v>
      </c>
    </row>
    <row r="8" spans="1:3" ht="18" customHeight="1" x14ac:dyDescent="0.2">
      <c r="A8" s="12" t="s">
        <v>9</v>
      </c>
      <c r="C8" s="11" t="s">
        <v>83</v>
      </c>
    </row>
    <row r="9" spans="1:3" ht="18" customHeight="1" x14ac:dyDescent="0.2">
      <c r="A9" s="11" t="s">
        <v>35</v>
      </c>
      <c r="C9" s="11" t="s">
        <v>102</v>
      </c>
    </row>
    <row r="10" spans="1:3" ht="18" customHeight="1" x14ac:dyDescent="0.2">
      <c r="A10" s="11" t="s">
        <v>120</v>
      </c>
      <c r="C10" s="11" t="s">
        <v>89</v>
      </c>
    </row>
    <row r="11" spans="1:3" ht="18" customHeight="1" x14ac:dyDescent="0.2">
      <c r="A11" s="12" t="s">
        <v>4</v>
      </c>
      <c r="C11" s="11" t="s">
        <v>84</v>
      </c>
    </row>
    <row r="12" spans="1:3" ht="18" customHeight="1" x14ac:dyDescent="0.2">
      <c r="A12" s="12" t="s">
        <v>11</v>
      </c>
      <c r="C12" s="11" t="s">
        <v>71</v>
      </c>
    </row>
    <row r="13" spans="1:3" ht="18" customHeight="1" x14ac:dyDescent="0.2">
      <c r="A13" s="11" t="s">
        <v>122</v>
      </c>
      <c r="C13" s="11" t="s">
        <v>101</v>
      </c>
    </row>
    <row r="14" spans="1:3" ht="18" customHeight="1" x14ac:dyDescent="0.2">
      <c r="A14" s="12" t="s">
        <v>10</v>
      </c>
      <c r="C14" s="11" t="s">
        <v>68</v>
      </c>
    </row>
    <row r="15" spans="1:3" ht="18" customHeight="1" x14ac:dyDescent="0.2">
      <c r="A15" s="11" t="s">
        <v>124</v>
      </c>
      <c r="C15" s="11" t="s">
        <v>115</v>
      </c>
    </row>
    <row r="16" spans="1:3" ht="18" customHeight="1" x14ac:dyDescent="0.2">
      <c r="A16" s="12" t="s">
        <v>12</v>
      </c>
      <c r="C16" s="11" t="s">
        <v>100</v>
      </c>
    </row>
    <row r="17" spans="1:3" ht="18" customHeight="1" x14ac:dyDescent="0.2">
      <c r="A17" s="12" t="s">
        <v>5</v>
      </c>
      <c r="C17" s="11" t="s">
        <v>90</v>
      </c>
    </row>
    <row r="18" spans="1:3" ht="18" customHeight="1" x14ac:dyDescent="0.2">
      <c r="A18" s="12" t="s">
        <v>3</v>
      </c>
      <c r="C18" s="12" t="s">
        <v>52</v>
      </c>
    </row>
    <row r="19" spans="1:3" ht="18" customHeight="1" x14ac:dyDescent="0.2">
      <c r="A19" s="12" t="s">
        <v>6</v>
      </c>
      <c r="C19" s="11" t="s">
        <v>103</v>
      </c>
    </row>
    <row r="20" spans="1:3" ht="18" customHeight="1" x14ac:dyDescent="0.2">
      <c r="A20" s="11" t="s">
        <v>127</v>
      </c>
      <c r="C20" s="12" t="s">
        <v>53</v>
      </c>
    </row>
    <row r="21" spans="1:3" ht="18" customHeight="1" x14ac:dyDescent="0.2">
      <c r="A21" s="11" t="s">
        <v>128</v>
      </c>
      <c r="C21" s="11" t="s">
        <v>72</v>
      </c>
    </row>
    <row r="22" spans="1:3" ht="18" customHeight="1" x14ac:dyDescent="0.2">
      <c r="A22" s="11" t="s">
        <v>130</v>
      </c>
      <c r="C22" s="11" t="s">
        <v>77</v>
      </c>
    </row>
    <row r="23" spans="1:3" ht="18" customHeight="1" x14ac:dyDescent="0.2">
      <c r="A23" s="11" t="s">
        <v>80</v>
      </c>
      <c r="C23" s="12" t="s">
        <v>54</v>
      </c>
    </row>
    <row r="24" spans="1:3" ht="18" customHeight="1" x14ac:dyDescent="0.2">
      <c r="A24" s="11" t="s">
        <v>125</v>
      </c>
      <c r="C24" s="11" t="s">
        <v>78</v>
      </c>
    </row>
    <row r="25" spans="1:3" ht="18" customHeight="1" x14ac:dyDescent="0.2">
      <c r="A25" s="11" t="s">
        <v>126</v>
      </c>
      <c r="C25" s="11" t="s">
        <v>73</v>
      </c>
    </row>
    <row r="26" spans="1:3" ht="18" customHeight="1" x14ac:dyDescent="0.2">
      <c r="A26" s="11" t="s">
        <v>121</v>
      </c>
      <c r="C26" s="11" t="s">
        <v>55</v>
      </c>
    </row>
    <row r="27" spans="1:3" ht="18" customHeight="1" x14ac:dyDescent="0.2">
      <c r="C27" s="11" t="s">
        <v>116</v>
      </c>
    </row>
    <row r="28" spans="1:3" ht="18" customHeight="1" x14ac:dyDescent="0.2">
      <c r="C28" s="12" t="s">
        <v>56</v>
      </c>
    </row>
    <row r="29" spans="1:3" ht="18" customHeight="1" x14ac:dyDescent="0.2">
      <c r="C29" s="11" t="s">
        <v>104</v>
      </c>
    </row>
    <row r="30" spans="1:3" ht="18" customHeight="1" x14ac:dyDescent="0.2">
      <c r="C30" s="12" t="s">
        <v>57</v>
      </c>
    </row>
    <row r="31" spans="1:3" ht="18" customHeight="1" x14ac:dyDescent="0.2">
      <c r="C31" s="11" t="s">
        <v>91</v>
      </c>
    </row>
    <row r="32" spans="1:3" ht="18" customHeight="1" x14ac:dyDescent="0.2">
      <c r="C32" s="11" t="s">
        <v>69</v>
      </c>
    </row>
    <row r="33" spans="3:3" ht="18" customHeight="1" x14ac:dyDescent="0.2">
      <c r="C33" s="11" t="s">
        <v>117</v>
      </c>
    </row>
    <row r="34" spans="3:3" ht="18" customHeight="1" x14ac:dyDescent="0.2">
      <c r="C34" s="12" t="s">
        <v>58</v>
      </c>
    </row>
    <row r="35" spans="3:3" ht="18" customHeight="1" x14ac:dyDescent="0.2">
      <c r="C35" s="11" t="s">
        <v>109</v>
      </c>
    </row>
    <row r="36" spans="3:3" ht="18" customHeight="1" x14ac:dyDescent="0.2">
      <c r="C36" s="11" t="s">
        <v>74</v>
      </c>
    </row>
    <row r="37" spans="3:3" ht="18" customHeight="1" x14ac:dyDescent="0.2">
      <c r="C37" s="12" t="s">
        <v>59</v>
      </c>
    </row>
    <row r="38" spans="3:3" ht="18" customHeight="1" x14ac:dyDescent="0.2">
      <c r="C38" s="11" t="s">
        <v>118</v>
      </c>
    </row>
    <row r="39" spans="3:3" ht="18" customHeight="1" x14ac:dyDescent="0.2">
      <c r="C39" s="11" t="s">
        <v>85</v>
      </c>
    </row>
    <row r="40" spans="3:3" ht="18" customHeight="1" x14ac:dyDescent="0.2">
      <c r="C40" s="11" t="s">
        <v>92</v>
      </c>
    </row>
    <row r="41" spans="3:3" ht="18" customHeight="1" x14ac:dyDescent="0.2">
      <c r="C41" s="11" t="s">
        <v>113</v>
      </c>
    </row>
    <row r="42" spans="3:3" ht="18" customHeight="1" x14ac:dyDescent="0.2">
      <c r="C42" s="12" t="s">
        <v>60</v>
      </c>
    </row>
    <row r="43" spans="3:3" ht="18" customHeight="1" x14ac:dyDescent="0.2">
      <c r="C43" s="11" t="s">
        <v>93</v>
      </c>
    </row>
    <row r="44" spans="3:3" ht="18" customHeight="1" x14ac:dyDescent="0.2">
      <c r="C44" s="11" t="s">
        <v>105</v>
      </c>
    </row>
    <row r="45" spans="3:3" ht="18" customHeight="1" x14ac:dyDescent="0.2">
      <c r="C45" s="12" t="s">
        <v>61</v>
      </c>
    </row>
    <row r="46" spans="3:3" ht="18" customHeight="1" x14ac:dyDescent="0.2">
      <c r="C46" s="12" t="s">
        <v>62</v>
      </c>
    </row>
    <row r="47" spans="3:3" ht="18" customHeight="1" x14ac:dyDescent="0.2">
      <c r="C47" s="11" t="s">
        <v>110</v>
      </c>
    </row>
    <row r="48" spans="3:3" ht="18" customHeight="1" x14ac:dyDescent="0.2">
      <c r="C48" s="11" t="s">
        <v>63</v>
      </c>
    </row>
    <row r="49" spans="3:3" ht="18" customHeight="1" x14ac:dyDescent="0.2">
      <c r="C49" s="11" t="s">
        <v>106</v>
      </c>
    </row>
    <row r="50" spans="3:3" ht="18" customHeight="1" x14ac:dyDescent="0.2">
      <c r="C50" s="11" t="s">
        <v>79</v>
      </c>
    </row>
    <row r="51" spans="3:3" ht="18" customHeight="1" x14ac:dyDescent="0.2">
      <c r="C51" s="11" t="s">
        <v>80</v>
      </c>
    </row>
    <row r="52" spans="3:3" ht="18" customHeight="1" x14ac:dyDescent="0.2">
      <c r="C52" s="11" t="s">
        <v>64</v>
      </c>
    </row>
    <row r="53" spans="3:3" ht="18" customHeight="1" x14ac:dyDescent="0.2">
      <c r="C53" s="11" t="s">
        <v>65</v>
      </c>
    </row>
    <row r="54" spans="3:3" ht="18" customHeight="1" x14ac:dyDescent="0.2">
      <c r="C54" s="11" t="s">
        <v>94</v>
      </c>
    </row>
    <row r="55" spans="3:3" ht="18" customHeight="1" x14ac:dyDescent="0.2">
      <c r="C55" s="11" t="s">
        <v>107</v>
      </c>
    </row>
    <row r="56" spans="3:3" ht="18" customHeight="1" x14ac:dyDescent="0.2">
      <c r="C56" s="11" t="s">
        <v>70</v>
      </c>
    </row>
    <row r="57" spans="3:3" ht="18" customHeight="1" x14ac:dyDescent="0.2">
      <c r="C57" s="11" t="s">
        <v>86</v>
      </c>
    </row>
    <row r="58" spans="3:3" ht="18" customHeight="1" x14ac:dyDescent="0.2">
      <c r="C58" s="11" t="s">
        <v>81</v>
      </c>
    </row>
    <row r="59" spans="3:3" ht="18" customHeight="1" x14ac:dyDescent="0.2">
      <c r="C59" s="11" t="s">
        <v>75</v>
      </c>
    </row>
    <row r="60" spans="3:3" ht="18" customHeight="1" x14ac:dyDescent="0.2">
      <c r="C60" s="11" t="s">
        <v>108</v>
      </c>
    </row>
    <row r="61" spans="3:3" ht="18" customHeight="1" x14ac:dyDescent="0.2">
      <c r="C61" s="11" t="s">
        <v>82</v>
      </c>
    </row>
    <row r="62" spans="3:3" ht="18" customHeight="1" x14ac:dyDescent="0.2">
      <c r="C62" s="11" t="s">
        <v>87</v>
      </c>
    </row>
    <row r="63" spans="3:3" ht="18" customHeight="1" x14ac:dyDescent="0.2">
      <c r="C63" s="11" t="s">
        <v>95</v>
      </c>
    </row>
    <row r="64" spans="3:3" ht="18" customHeight="1" x14ac:dyDescent="0.2">
      <c r="C64" s="11" t="s">
        <v>96</v>
      </c>
    </row>
    <row r="65" spans="3:3" ht="18" customHeight="1" x14ac:dyDescent="0.2">
      <c r="C65" s="11" t="s">
        <v>66</v>
      </c>
    </row>
    <row r="66" spans="3:3" ht="18" customHeight="1" x14ac:dyDescent="0.2">
      <c r="C66" s="11" t="s">
        <v>111</v>
      </c>
    </row>
    <row r="67" spans="3:3" ht="18" customHeight="1" x14ac:dyDescent="0.2">
      <c r="C67" s="11" t="s">
        <v>97</v>
      </c>
    </row>
    <row r="68" spans="3:3" ht="18" customHeight="1" x14ac:dyDescent="0.2">
      <c r="C68" s="11" t="s">
        <v>98</v>
      </c>
    </row>
    <row r="69" spans="3:3" ht="18" customHeight="1" x14ac:dyDescent="0.2">
      <c r="C69" s="11" t="s">
        <v>76</v>
      </c>
    </row>
    <row r="70" spans="3:3" ht="18" customHeight="1" x14ac:dyDescent="0.2">
      <c r="C70" s="11" t="s">
        <v>119</v>
      </c>
    </row>
    <row r="71" spans="3:3" ht="18" customHeight="1" x14ac:dyDescent="0.2">
      <c r="C71" s="11" t="s">
        <v>99</v>
      </c>
    </row>
    <row r="72" spans="3:3" ht="18" customHeight="1" x14ac:dyDescent="0.2">
      <c r="C72" s="11" t="s">
        <v>67</v>
      </c>
    </row>
    <row r="73" spans="3:3" ht="18" customHeight="1" x14ac:dyDescent="0.2">
      <c r="C73" s="11"/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F96C293-1C80-48AF-965A-A2AD67568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Home Contents Inventory List</vt:lpstr>
      <vt:lpstr>Room Lookup</vt:lpstr>
      <vt:lpstr>Item</vt:lpstr>
      <vt:lpstr>'Home Contents Inventory List'!Print_Titles</vt:lpstr>
      <vt:lpstr>RoomList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inventory</dc:title>
  <dc:creator/>
  <cp:lastModifiedBy>Devang</cp:lastModifiedBy>
  <cp:lastPrinted>2015-04-17T02:08:52Z</cp:lastPrinted>
  <dcterms:created xsi:type="dcterms:W3CDTF">2015-04-17T02:04:37Z</dcterms:created>
  <dcterms:modified xsi:type="dcterms:W3CDTF">2017-04-05T16:30:50Z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TC028023459991</vt:lpwstr>
  </property>
</Properties>
</file>