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4235" activeTab="1"/>
  </bookViews>
  <sheets>
    <sheet name="Fitness Plan" sheetId="1" r:id="rId1"/>
    <sheet name="Week 1" sheetId="2" r:id="rId2"/>
  </sheets>
  <definedNames>
    <definedName name="BMI_Factor">703.0696</definedName>
    <definedName name="PlanAge">'Fitness Plan'!$B$7</definedName>
    <definedName name="PlanBMI">'Fitness Plan'!$B$27</definedName>
    <definedName name="PlanBMITarget">'Fitness Plan'!$B$25</definedName>
    <definedName name="PlanBodyFat">'Fitness Plan'!$B$23</definedName>
    <definedName name="PlanBodyFatTarget">'Fitness Plan'!$B$21</definedName>
    <definedName name="PlanChest">'Fitness Plan'!$B$17</definedName>
    <definedName name="PlanGender">'Fitness Plan'!$B$9</definedName>
    <definedName name="PlanHeightFeet" localSheetId="0">'Fitness Plan'!$B$11</definedName>
    <definedName name="PlanHeightInches" localSheetId="0">'Fitness Plan'!$B$13</definedName>
    <definedName name="PlanStartDate">'Fitness Plan'!$B$5</definedName>
    <definedName name="PlanWaist">'Fitness Plan'!$B$19</definedName>
    <definedName name="PlanWeight">'Fitness Plan'!$B$15</definedName>
    <definedName name="ProgBMITarget">'Week 1'!$B$19</definedName>
    <definedName name="ProgBodyFat">'Week 1'!$B$15</definedName>
    <definedName name="ProgChest">'Week 1'!$B$9</definedName>
    <definedName name="ProgCurrentBodyFat">'Week 1'!$B$13</definedName>
    <definedName name="ProgCurrentFat">'Week 1'!$B$17</definedName>
    <definedName name="ProgWaist">'Week 1'!$B$11</definedName>
    <definedName name="ProgWeight">'Week 1'!$B$7</definedName>
    <definedName name="StartDate" localSheetId="1">'Week 1'!$B$5</definedName>
  </definedNames>
  <calcPr calcId="145621"/>
</workbook>
</file>

<file path=xl/calcChain.xml><?xml version="1.0" encoding="utf-8"?>
<calcChain xmlns="http://schemas.openxmlformats.org/spreadsheetml/2006/main">
  <c r="B17" i="2" l="1"/>
  <c r="H25" i="2" l="1"/>
  <c r="J25" i="2" s="1"/>
  <c r="L25" i="2" s="1"/>
  <c r="N25" i="2" s="1"/>
  <c r="P25" i="2" s="1"/>
  <c r="H18" i="2"/>
  <c r="J18" i="2" s="1"/>
  <c r="L18" i="2" s="1"/>
  <c r="N18" i="2" s="1"/>
  <c r="P18" i="2" s="1"/>
  <c r="H11" i="2"/>
  <c r="J11" i="2" s="1"/>
  <c r="L11" i="2" s="1"/>
  <c r="N11" i="2" s="1"/>
  <c r="P11" i="2" s="1"/>
  <c r="B27" i="1"/>
  <c r="B19" i="2" l="1"/>
  <c r="G30" i="2"/>
  <c r="F30" i="2"/>
  <c r="G29" i="2"/>
  <c r="F29" i="2"/>
  <c r="G28" i="2"/>
  <c r="F28" i="2"/>
  <c r="G27" i="2"/>
  <c r="F27" i="2"/>
  <c r="G23" i="2"/>
  <c r="F23" i="2"/>
  <c r="G22" i="2"/>
  <c r="F22" i="2"/>
  <c r="G21" i="2"/>
  <c r="F21" i="2"/>
  <c r="G20" i="2"/>
  <c r="F20" i="2"/>
  <c r="G16" i="2"/>
  <c r="F16" i="2"/>
  <c r="G15" i="2"/>
  <c r="F15" i="2"/>
  <c r="G14" i="2"/>
  <c r="F14" i="2"/>
  <c r="G13" i="2"/>
  <c r="F13" i="2"/>
  <c r="G9" i="2"/>
  <c r="F9" i="2"/>
  <c r="G8" i="2"/>
  <c r="F8" i="2"/>
  <c r="G7" i="2"/>
  <c r="F7" i="2"/>
  <c r="G6" i="2"/>
  <c r="F6" i="2"/>
  <c r="E30" i="2"/>
  <c r="E29" i="2"/>
  <c r="E28" i="2"/>
  <c r="E27" i="2"/>
  <c r="E23" i="2"/>
  <c r="E22" i="2"/>
  <c r="E21" i="2"/>
  <c r="E20" i="2"/>
  <c r="E16" i="2"/>
  <c r="E15" i="2"/>
  <c r="E14" i="2"/>
  <c r="E13" i="2"/>
  <c r="E9" i="2"/>
  <c r="E8" i="2"/>
  <c r="E7" i="2"/>
  <c r="E6" i="2"/>
  <c r="H4" i="2"/>
  <c r="J4" i="2" s="1"/>
  <c r="L4" i="2" s="1"/>
  <c r="N4" i="2" s="1"/>
  <c r="P4" i="2" s="1"/>
</calcChain>
</file>

<file path=xl/sharedStrings.xml><?xml version="1.0" encoding="utf-8"?>
<sst xmlns="http://schemas.openxmlformats.org/spreadsheetml/2006/main" count="145" uniqueCount="50">
  <si>
    <t>BMI</t>
  </si>
  <si>
    <t>Warm-up 1</t>
  </si>
  <si>
    <t>Warm-up 2</t>
  </si>
  <si>
    <t>Warm-up 3</t>
  </si>
  <si>
    <t>Warm-up 4</t>
  </si>
  <si>
    <t>Daily</t>
  </si>
  <si>
    <t>M</t>
  </si>
  <si>
    <t>Strength Exercise 1</t>
  </si>
  <si>
    <t>Strength Exercise 2</t>
  </si>
  <si>
    <t>Strength Exercise 3</t>
  </si>
  <si>
    <t>Strength Exercise 4</t>
  </si>
  <si>
    <t>Cardio Exercise 1</t>
  </si>
  <si>
    <t>Cardio Exercise 2</t>
  </si>
  <si>
    <t>Cardio Exercise 3</t>
  </si>
  <si>
    <t>Cardio Exercise 4</t>
  </si>
  <si>
    <t>Cool-down 1</t>
  </si>
  <si>
    <t>Cool-down 2</t>
  </si>
  <si>
    <t>Cool-down 3</t>
  </si>
  <si>
    <t>Cool-down 4</t>
  </si>
  <si>
    <t>Note: Duplicate this sheet for each week.</t>
  </si>
  <si>
    <t>EXERCISES</t>
  </si>
  <si>
    <t>REPS</t>
  </si>
  <si>
    <t>WEIGHT</t>
  </si>
  <si>
    <t>WEEKS</t>
  </si>
  <si>
    <t>FREQUENCY</t>
  </si>
  <si>
    <t>START</t>
  </si>
  <si>
    <t>WARM-UP</t>
  </si>
  <si>
    <t>STRENGTH</t>
  </si>
  <si>
    <t>CARDIO</t>
  </si>
  <si>
    <t>COOL-DOWN</t>
  </si>
  <si>
    <t>START DATE</t>
  </si>
  <si>
    <t>AGE</t>
  </si>
  <si>
    <t>GENDER</t>
  </si>
  <si>
    <t>BODY FAT</t>
  </si>
  <si>
    <t>WEEK STARTS ON</t>
  </si>
  <si>
    <t>CURRENT BODY FAT</t>
  </si>
  <si>
    <t>CURRENT BMI</t>
  </si>
  <si>
    <t>PLAN</t>
  </si>
  <si>
    <t>FITNESS PLAN</t>
  </si>
  <si>
    <r>
      <t xml:space="preserve">CURRENT WAIST </t>
    </r>
    <r>
      <rPr>
        <b/>
        <sz val="7"/>
        <color theme="1" tint="0.499984740745262"/>
        <rFont val="Georgia"/>
        <family val="1"/>
        <scheme val="major"/>
      </rPr>
      <t>(IN)</t>
    </r>
  </si>
  <si>
    <r>
      <t xml:space="preserve">CURRENT WEIGHT </t>
    </r>
    <r>
      <rPr>
        <b/>
        <sz val="7"/>
        <color theme="1" tint="0.499984740745262"/>
        <rFont val="Georgia"/>
        <family val="1"/>
        <scheme val="major"/>
      </rPr>
      <t>(LBS)</t>
    </r>
  </si>
  <si>
    <r>
      <t xml:space="preserve">CURRENT CHEST </t>
    </r>
    <r>
      <rPr>
        <b/>
        <sz val="7"/>
        <color theme="1" tint="0.499984740745262"/>
        <rFont val="Georgia"/>
        <family val="1"/>
        <scheme val="major"/>
      </rPr>
      <t>(IN)</t>
    </r>
  </si>
  <si>
    <r>
      <t xml:space="preserve">BODY FAT </t>
    </r>
    <r>
      <rPr>
        <b/>
        <sz val="7"/>
        <color theme="1" tint="0.499984740745262"/>
        <rFont val="Georgia"/>
        <family val="1"/>
        <scheme val="major"/>
      </rPr>
      <t>(TARGET)</t>
    </r>
  </si>
  <si>
    <r>
      <t xml:space="preserve">BMI </t>
    </r>
    <r>
      <rPr>
        <b/>
        <sz val="7"/>
        <color theme="1" tint="0.499984740745262"/>
        <rFont val="Georgia"/>
        <family val="1"/>
        <scheme val="major"/>
      </rPr>
      <t>(TARGET)</t>
    </r>
  </si>
  <si>
    <r>
      <t>HEIGHT</t>
    </r>
    <r>
      <rPr>
        <sz val="9"/>
        <color theme="1" tint="4.9989318521683403E-2"/>
        <rFont val="Georgia"/>
        <family val="1"/>
        <scheme val="major"/>
      </rPr>
      <t xml:space="preserve"> </t>
    </r>
    <r>
      <rPr>
        <b/>
        <sz val="7"/>
        <color theme="1" tint="0.499984740745262"/>
        <rFont val="Georgia"/>
        <family val="1"/>
        <scheme val="major"/>
      </rPr>
      <t>(IN)</t>
    </r>
  </si>
  <si>
    <r>
      <t>HEIGHT</t>
    </r>
    <r>
      <rPr>
        <b/>
        <sz val="7"/>
        <color theme="1" tint="4.9989318521683403E-2"/>
        <rFont val="Georgia"/>
        <family val="1"/>
        <scheme val="major"/>
      </rPr>
      <t xml:space="preserve"> </t>
    </r>
    <r>
      <rPr>
        <b/>
        <sz val="7"/>
        <color theme="1" tint="0.499984740745262"/>
        <rFont val="Georgia"/>
        <family val="1"/>
        <scheme val="major"/>
      </rPr>
      <t>(FEET)</t>
    </r>
  </si>
  <si>
    <r>
      <t xml:space="preserve">WEIGHT </t>
    </r>
    <r>
      <rPr>
        <b/>
        <sz val="7"/>
        <color theme="1" tint="0.499984740745262"/>
        <rFont val="Georgia"/>
        <family val="1"/>
        <scheme val="major"/>
      </rPr>
      <t>(LBS)</t>
    </r>
  </si>
  <si>
    <r>
      <t xml:space="preserve">CHEST </t>
    </r>
    <r>
      <rPr>
        <b/>
        <sz val="7"/>
        <color theme="1" tint="0.499984740745262"/>
        <rFont val="Georgia"/>
        <family val="1"/>
        <scheme val="major"/>
      </rPr>
      <t>(IN)</t>
    </r>
  </si>
  <si>
    <r>
      <t xml:space="preserve">WAIST </t>
    </r>
    <r>
      <rPr>
        <b/>
        <sz val="7"/>
        <color theme="1" tint="0.499984740745262"/>
        <rFont val="Georgia"/>
        <family val="1"/>
        <scheme val="major"/>
      </rPr>
      <t>(IN)</t>
    </r>
  </si>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</sst>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6">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11" fillId="0" borderId="1" xfId="6">
      <alignment horizontal="left"/>
    </xf>
    <xf numFmtId="0" fontId="0" fillId="0" borderId="0" xfId="0" applyAlignment="1">
      <alignment horizontal="center" vertical="center"/>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cellXfs>
  <cellStyles count="8">
    <cellStyle name="Heading 1" xfId="1" builtinId="16" customBuiltin="1"/>
    <cellStyle name="Heading 2" xfId="2" builtinId="17" customBuiltin="1"/>
    <cellStyle name="Heading 2b" xfId="7"/>
    <cellStyle name="Heading 3" xfId="3" builtinId="18" customBuiltin="1"/>
    <cellStyle name="Heading 3b" xfId="5"/>
    <cellStyle name="Heading 4" xfId="4" builtinId="19" customBuiltin="1"/>
    <cellStyle name="Normal" xfId="0" builtinId="0" customBuiltin="1"/>
    <cellStyle name="Notes" xfId="6"/>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Week 1'!A1"/></Relationships>
</file>

<file path=xl/drawings/_rels/drawing2.xml.rels><?xml version="1.0" encoding="UTF-8" standalone="yes"?>
<Relationships xmlns="http://schemas.openxmlformats.org/package/2006/relationships"><Relationship Id="rId1" Type="http://schemas.openxmlformats.org/officeDocument/2006/relationships/hyperlink" Target="#'Fitness Plan'!A1"/></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Circle Icon"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900" b="1" i="1">
              <a:solidFill>
                <a:schemeClr val="bg1"/>
              </a:solidFill>
              <a:latin typeface="+mj-lt"/>
            </a:rPr>
            <a:t>my</a:t>
          </a:r>
        </a:p>
      </xdr:txBody>
    </xdr:sp>
    <xdr:clientData/>
  </xdr:twoCellAnchor>
  <xdr:twoCellAnchor editAs="oneCell">
    <xdr:from>
      <xdr:col>11</xdr:col>
      <xdr:colOff>1123949</xdr:colOff>
      <xdr:row>1</xdr:row>
      <xdr:rowOff>38101</xdr:rowOff>
    </xdr:from>
    <xdr:to>
      <xdr:col>14</xdr:col>
      <xdr:colOff>342900</xdr:colOff>
      <xdr:row>1</xdr:row>
      <xdr:rowOff>285751</xdr:rowOff>
    </xdr:to>
    <xdr:sp macro="[0]!CreateBlankCopyofTemplate" textlink="">
      <xdr:nvSpPr>
        <xdr:cNvPr id="5" name="Copy" descr="Click to make a copy of this fitness plan with all of the sample data removed. The original file will still be open so you may want to close it after the copy is created. " title="Navigation Button - Make Blank Copy"/>
        <xdr:cNvSpPr txBox="1"/>
      </xdr:nvSpPr>
      <xdr:spPr>
        <a:xfrm>
          <a:off x="8381999"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spc="20" baseline="0">
              <a:solidFill>
                <a:schemeClr val="bg1"/>
              </a:solidFill>
              <a:latin typeface="+mj-lt"/>
            </a:rPr>
            <a:t>MAKE</a:t>
          </a:r>
          <a:r>
            <a:rPr lang="en-US" sz="750" b="1" spc="30">
              <a:solidFill>
                <a:schemeClr val="bg1"/>
              </a:solidFill>
              <a:latin typeface="+mj-lt"/>
            </a:rPr>
            <a:t> </a:t>
          </a:r>
          <a:r>
            <a:rPr lang="en-US" sz="750" b="1" kern="700" spc="40" baseline="0">
              <a:solidFill>
                <a:schemeClr val="bg1"/>
              </a:solidFill>
              <a:latin typeface="+mj-lt"/>
            </a:rPr>
            <a:t>BLANK</a:t>
          </a:r>
          <a:r>
            <a:rPr lang="en-US" sz="750" b="1" spc="30" baseline="0">
              <a:solidFill>
                <a:schemeClr val="bg1"/>
              </a:solidFill>
              <a:latin typeface="+mj-lt"/>
            </a:rPr>
            <a:t> COPY</a:t>
          </a:r>
          <a:endParaRPr lang="en-US" sz="750" b="1" spc="30">
            <a:solidFill>
              <a:schemeClr val="bg1"/>
            </a:solidFill>
            <a:latin typeface="+mj-lt"/>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View Weekly Progress" descr="Click to view Week 1 of weekly progress." title="Navigation Button - View Weekly Progress">
          <a:hlinkClick xmlns:r="http://schemas.openxmlformats.org/officeDocument/2006/relationships" r:id="rId1" tooltip="Click to view Week 1 of weekly progress"/>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kern="700" spc="40" baseline="0">
              <a:solidFill>
                <a:schemeClr val="bg1"/>
              </a:solidFill>
              <a:latin typeface="+mj-lt"/>
            </a:rPr>
            <a:t>VIEW </a:t>
          </a:r>
          <a:r>
            <a:rPr lang="en-US" sz="750" b="1" kern="700" spc="20" baseline="0">
              <a:solidFill>
                <a:schemeClr val="bg1"/>
              </a:solidFill>
              <a:latin typeface="+mj-lt"/>
            </a:rPr>
            <a:t>WEEKLY</a:t>
          </a:r>
          <a:r>
            <a:rPr lang="en-US" sz="750" b="1" kern="700" spc="40" baseline="0">
              <a:solidFill>
                <a:schemeClr val="bg1"/>
              </a:solidFill>
              <a:latin typeface="+mj-lt"/>
            </a:rPr>
            <a:t> PROGRESS</a:t>
          </a:r>
        </a:p>
      </xdr:txBody>
    </xdr:sp>
    <xdr:clientData fPrintsWithSheet="0"/>
  </xdr:twoCellAnchor>
  <xdr:twoCellAnchor>
    <xdr:from>
      <xdr:col>11</xdr:col>
      <xdr:colOff>1095375</xdr:colOff>
      <xdr:row>1</xdr:row>
      <xdr:rowOff>66675</xdr:rowOff>
    </xdr:from>
    <xdr:to>
      <xdr:col>11</xdr:col>
      <xdr:colOff>1095375</xdr:colOff>
      <xdr:row>1</xdr:row>
      <xdr:rowOff>257175</xdr:rowOff>
    </xdr:to>
    <xdr:cxnSp macro="">
      <xdr:nvCxnSpPr>
        <xdr:cNvPr id="8" name="VerticalRule1" title="Vertical Rule"/>
        <xdr:cNvCxnSpPr/>
      </xdr:nvCxnSpPr>
      <xdr:spPr>
        <a:xfrm>
          <a:off x="79057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VerticalRule2" title="Vertical Rule"/>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VerticalRule3"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Circle Icon" descr="Circle with the word &quot;My&quot; in it." title="Title Artwork"/>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900" b="1" i="1">
              <a:solidFill>
                <a:schemeClr val="bg1"/>
              </a:solidFill>
              <a:latin typeface="+mj-lt"/>
            </a:rPr>
            <a:t>my</a:t>
          </a: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ViewFitnessPlan" descr="Click to view the Fitness Plan sheet." title="Navigation Button - View Fitness Plan">
          <a:hlinkClick xmlns:r="http://schemas.openxmlformats.org/officeDocument/2006/relationships" r:id="rId1" tooltip="Click to view Fitness Plan"/>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en-US" sz="750" b="1" kern="700" spc="20" baseline="0">
              <a:solidFill>
                <a:schemeClr val="bg1"/>
              </a:solidFill>
              <a:latin typeface="+mj-lt"/>
              <a:ea typeface="+mn-ea"/>
              <a:cs typeface="+mn-cs"/>
            </a:rPr>
            <a:t>VIEW  FITNESS PLAN</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VerticalRule1" title="Vertical Rule"/>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VerticalRule2" title="Vertical Rule"/>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xml><?xml version="1.0" encoding="utf-8"?>
<table xmlns="http://schemas.openxmlformats.org/spreadsheetml/2006/main" id="2" name="PlanWarmup" displayName="PlanWarmup" ref="E5:J9" totalsRowShown="0" headerRowCellStyle="Heading 2b">
  <tableColumns count="6">
    <tableColumn id="1" name="EXERCISES" dataDxfId="69"/>
    <tableColumn id="2" name="REPS"/>
    <tableColumn id="3" name="WEIGHT"/>
    <tableColumn id="4" name="WEEKS"/>
    <tableColumn id="5" name="FREQUENCY"/>
    <tableColumn id="6" name="START" dataDxfId="68"/>
  </tableColumns>
  <tableStyleInfo name="Fitness Plan Tables" showFirstColumn="0" showLastColumn="0" showRowStripes="1" showColumnStripes="0"/>
  <extLst>
    <ext xmlns:x14="http://schemas.microsoft.com/office/spreadsheetml/2009/9/main" uri="{504A1905-F514-4f6f-8877-14C23A59335A}">
      <x14:table altText="Plan Warm-up Table" altTextSummary="Defines the warm-up regimen for the fitness plan such as Exercises, Reps, Weight, Weeks, Frequency, and Start date."/>
    </ext>
  </extLst>
</table>
</file>

<file path=xl/tables/table2.xml><?xml version="1.0" encoding="utf-8"?>
<table xmlns="http://schemas.openxmlformats.org/spreadsheetml/2006/main" id="3" name="PlanStrength" displayName="PlanStrength" ref="L5:Q9" totalsRowShown="0" headerRowCellStyle="Heading 2b">
  <tableColumns count="6">
    <tableColumn id="1" name="EXERCISES" dataDxfId="67"/>
    <tableColumn id="2" name="REPS"/>
    <tableColumn id="3" name="WEIGHT"/>
    <tableColumn id="4" name="WEEKS"/>
    <tableColumn id="5" name="FREQUENCY"/>
    <tableColumn id="6" name="START" dataDxfId="66"/>
  </tableColumns>
  <tableStyleInfo name="Fitness Plan Tables" showFirstColumn="0" showLastColumn="0" showRowStripes="1" showColumnStripes="0"/>
  <extLst>
    <ext xmlns:x14="http://schemas.microsoft.com/office/spreadsheetml/2009/9/main" uri="{504A1905-F514-4f6f-8877-14C23A59335A}">
      <x14:table altText="Plan Strength Table" altTextSummary="Defines the strength training regimen for the fitness plan such as Exercises, Reps, Weight, Weeks, Frequency, and Start date."/>
    </ext>
  </extLst>
</table>
</file>

<file path=xl/tables/table3.xml><?xml version="1.0" encoding="utf-8"?>
<table xmlns="http://schemas.openxmlformats.org/spreadsheetml/2006/main" id="4" name="PlanCardio" displayName="PlanCardio" ref="E16:J20" totalsRowShown="0" headerRowCellStyle="Heading 2b">
  <tableColumns count="6">
    <tableColumn id="1" name="EXERCISES" dataDxfId="65"/>
    <tableColumn id="2" name="REPS"/>
    <tableColumn id="3" name="WEIGHT"/>
    <tableColumn id="4" name="WEEKS"/>
    <tableColumn id="5" name="FREQUENCY"/>
    <tableColumn id="6" name="START" dataDxfId="64"/>
  </tableColumns>
  <tableStyleInfo name="Fitness Plan Tables" showFirstColumn="0" showLastColumn="0" showRowStripes="1" showColumnStripes="0"/>
  <extLst>
    <ext xmlns:x14="http://schemas.microsoft.com/office/spreadsheetml/2009/9/main" uri="{504A1905-F514-4f6f-8877-14C23A59335A}">
      <x14:table altText="Plan Cardio Table" altTextSummary="Defines the cardio training regimen for the fitness plan such as Exercises, Reps, Weight, Weeks, Frequency, and Start date."/>
    </ext>
  </extLst>
</table>
</file>

<file path=xl/tables/table4.xml><?xml version="1.0" encoding="utf-8"?>
<table xmlns="http://schemas.openxmlformats.org/spreadsheetml/2006/main" id="5" name="PlanCooldown" displayName="PlanCooldown" ref="L16:Q20" totalsRowShown="0" headerRowCellStyle="Heading 2b">
  <tableColumns count="6">
    <tableColumn id="1" name="EXERCISES" dataDxfId="63"/>
    <tableColumn id="2" name="REPS"/>
    <tableColumn id="3" name="WEIGHT"/>
    <tableColumn id="4" name="WEEKS"/>
    <tableColumn id="5" name="FREQUENCY"/>
    <tableColumn id="6" name="START" dataDxfId="62"/>
  </tableColumns>
  <tableStyleInfo name="Fitness Plan Tables" showFirstColumn="0" showLastColumn="0" showRowStripes="1" showColumnStripes="0"/>
  <extLst>
    <ext xmlns:x14="http://schemas.microsoft.com/office/spreadsheetml/2009/9/main" uri="{504A1905-F514-4f6f-8877-14C23A59335A}">
      <x14:table altText="Plan Cool Down Table" altTextSummary="Defines the cool-down regimen for the fitness plan such as Exercises, Reps, Weight, Weeks, Frequency, and Start date."/>
    </ext>
  </extLst>
</table>
</file>

<file path=xl/tables/table5.xml><?xml version="1.0" encoding="utf-8"?>
<table xmlns="http://schemas.openxmlformats.org/spreadsheetml/2006/main" id="6" name="ProgressWarmup" displayName="ProgressWarmup" ref="E6:Q9" headerRowCount="0" totalsRowShown="0" headerRowDxfId="59" dataDxfId="58">
  <tableColumns count="13">
    <tableColumn id="1" name="Exercises" dataDxfId="57">
      <calculatedColumnFormula>'Fitness Plan'!E6</calculatedColumnFormula>
    </tableColumn>
    <tableColumn id="2" name="Reps_Plan" dataDxfId="56">
      <calculatedColumnFormula>'Fitness Plan'!F6</calculatedColumnFormula>
    </tableColumn>
    <tableColumn id="3" name="Weight_Plan" dataDxfId="55">
      <calculatedColumnFormula>'Fitness Plan'!G6</calculatedColumnFormula>
    </tableColumn>
    <tableColumn id="4" name="Reps_Day1" dataDxfId="54"/>
    <tableColumn id="5" name="Weight_Day1" dataDxfId="53"/>
    <tableColumn id="6" name="Reps_Day2" dataDxfId="52"/>
    <tableColumn id="7" name="Weight_Day2" dataDxfId="51"/>
    <tableColumn id="8" name="Reps_Day3" dataDxfId="50"/>
    <tableColumn id="9" name="Weight_Day3" dataDxfId="49"/>
    <tableColumn id="10" name="Reps_Day4" dataDxfId="48"/>
    <tableColumn id="11" name="Weight_Day4" dataDxfId="47"/>
    <tableColumn id="12" name="Reps_Day5" dataDxfId="46"/>
    <tableColumn id="13" name="Weight_Day5" dataDxfId="45"/>
  </tableColumns>
  <tableStyleInfo name="Fitness Plan Tables" showFirstColumn="0" showLastColumn="0" showRowStripes="1" showColumnStripes="0"/>
  <extLst>
    <ext xmlns:x14="http://schemas.microsoft.com/office/spreadsheetml/2009/9/main" uri="{504A1905-F514-4f6f-8877-14C23A59335A}">
      <x14:table altText="Progress Warm-up Table" altTextSummary="Records the actual warm-up progress for one week of the fitness plan such as Exercises, Reps, Weight, Weeks, Frequency for each date."/>
    </ext>
  </extLst>
</table>
</file>

<file path=xl/tables/table6.xml><?xml version="1.0" encoding="utf-8"?>
<table xmlns="http://schemas.openxmlformats.org/spreadsheetml/2006/main" id="11" name="ProgressStrength" displayName="ProgressStrength" ref="E13:Q16" headerRowCount="0" totalsRowShown="0" headerRowDxfId="44" dataDxfId="43">
  <tableColumns count="13">
    <tableColumn id="1" name="Exercises" dataDxfId="42">
      <calculatedColumnFormula>'Fitness Plan'!L6</calculatedColumnFormula>
    </tableColumn>
    <tableColumn id="2" name="Reps_Plan" dataDxfId="41">
      <calculatedColumnFormula>'Fitness Plan'!M6</calculatedColumnFormula>
    </tableColumn>
    <tableColumn id="3" name="Weight_Plan" dataDxfId="40">
      <calculatedColumnFormula>'Fitness Plan'!N6</calculatedColumnFormula>
    </tableColumn>
    <tableColumn id="4" name="Reps_Day1" dataDxfId="39"/>
    <tableColumn id="5" name="Weight_Day1" dataDxfId="38"/>
    <tableColumn id="6" name="Reps_Day2" dataDxfId="37"/>
    <tableColumn id="7" name="Weight_Day2" dataDxfId="36"/>
    <tableColumn id="8" name="Reps_Day3" dataDxfId="35"/>
    <tableColumn id="9" name="Weight_Day3" dataDxfId="34"/>
    <tableColumn id="10" name="Reps_Day4" dataDxfId="33"/>
    <tableColumn id="11" name="Weight_Day4" dataDxfId="32"/>
    <tableColumn id="12" name="Reps_Day5" dataDxfId="31"/>
    <tableColumn id="13" name="Weight_Day5" dataDxfId="30"/>
  </tableColumns>
  <tableStyleInfo name="Fitness Plan Tables" showFirstColumn="0" showLastColumn="0" showRowStripes="1" showColumnStripes="0"/>
  <extLst>
    <ext xmlns:x14="http://schemas.microsoft.com/office/spreadsheetml/2009/9/main" uri="{504A1905-F514-4f6f-8877-14C23A59335A}">
      <x14:table altText="Progress Strength Table" altTextSummary="Records the actual strength training progress for one week of the fitness plan such as, Exercises, Reps, Weight, Weeks, Frequency for each date."/>
    </ext>
  </extLst>
</table>
</file>

<file path=xl/tables/table7.xml><?xml version="1.0" encoding="utf-8"?>
<table xmlns="http://schemas.openxmlformats.org/spreadsheetml/2006/main" id="12" name="ProgressCardio" displayName="ProgressCardio" ref="E20:Q23" headerRowCount="0" totalsRowShown="0" headerRowDxfId="29" dataDxfId="28">
  <tableColumns count="13">
    <tableColumn id="1" name="Exercises" dataDxfId="27">
      <calculatedColumnFormula>'Fitness Plan'!E17</calculatedColumnFormula>
    </tableColumn>
    <tableColumn id="2" name="Reps_Plan" dataDxfId="26">
      <calculatedColumnFormula>'Fitness Plan'!F17</calculatedColumnFormula>
    </tableColumn>
    <tableColumn id="3" name="Weight_Plan" dataDxfId="25">
      <calculatedColumnFormula>'Fitness Plan'!G17</calculatedColumnFormula>
    </tableColumn>
    <tableColumn id="4" name="Reps_Day1" dataDxfId="24"/>
    <tableColumn id="5" name="Weight_Day1" dataDxfId="23"/>
    <tableColumn id="6" name="Reps_Day2" dataDxfId="22"/>
    <tableColumn id="7" name="Weight_Day2" dataDxfId="21"/>
    <tableColumn id="8" name="Reps_Day3" dataDxfId="20"/>
    <tableColumn id="9" name="Weight_Day3" dataDxfId="19"/>
    <tableColumn id="10" name="Reps_Day4" dataDxfId="18"/>
    <tableColumn id="11" name="Weight_Day4" dataDxfId="17"/>
    <tableColumn id="12" name="Reps_Day5" dataDxfId="16"/>
    <tableColumn id="13" name="Weight_Day5" dataDxfId="15"/>
  </tableColumns>
  <tableStyleInfo name="Fitness Plan Tables" showFirstColumn="0" showLastColumn="0" showRowStripes="1" showColumnStripes="0"/>
  <extLst>
    <ext xmlns:x14="http://schemas.microsoft.com/office/spreadsheetml/2009/9/main" uri="{504A1905-F514-4f6f-8877-14C23A59335A}">
      <x14:table altText="Progress Cardio Table" altTextSummary="Records the actual cardio training progress for one week of the fitness plan  such as, Exercises, Reps, Weight, Weeks, Frequency for each date."/>
    </ext>
  </extLst>
</table>
</file>

<file path=xl/tables/table8.xml><?xml version="1.0" encoding="utf-8"?>
<table xmlns="http://schemas.openxmlformats.org/spreadsheetml/2006/main" id="13" name="ProgressCooldown" displayName="ProgressCooldown" ref="E27:Q30" headerRowCount="0" totalsRowShown="0" headerRowDxfId="14" dataDxfId="13">
  <tableColumns count="13">
    <tableColumn id="1" name="Exercises" dataDxfId="12">
      <calculatedColumnFormula>'Fitness Plan'!L17</calculatedColumnFormula>
    </tableColumn>
    <tableColumn id="2" name="Reps_Plan" dataDxfId="11">
      <calculatedColumnFormula>'Fitness Plan'!M17</calculatedColumnFormula>
    </tableColumn>
    <tableColumn id="3" name="Weight_Plan" dataDxfId="10">
      <calculatedColumnFormula>'Fitness Plan'!N17</calculatedColumnFormula>
    </tableColumn>
    <tableColumn id="4" name="Reps_Day1" dataDxfId="9"/>
    <tableColumn id="5" name="Weight_Day1" dataDxfId="8"/>
    <tableColumn id="6" name="Reps_Day2" dataDxfId="7"/>
    <tableColumn id="7" name="Weight_Day2" dataDxfId="6"/>
    <tableColumn id="8" name="Reps_Day3" dataDxfId="5"/>
    <tableColumn id="9" name="Weight_Day3" dataDxfId="4"/>
    <tableColumn id="10" name="Reps_Day4" dataDxfId="3"/>
    <tableColumn id="11" name="Weight_Day4" dataDxfId="2"/>
    <tableColumn id="12" name="Reps_Day5" dataDxfId="1"/>
    <tableColumn id="13" name="Weight_Day5" dataDxfId="0"/>
  </tableColumns>
  <tableStyleInfo name="Fitness Plan Tables" showFirstColumn="0" showLastColumn="0" showRowStripes="1" showColumnStripes="0"/>
  <extLst>
    <ext xmlns:x14="http://schemas.microsoft.com/office/spreadsheetml/2009/9/main" uri="{504A1905-F514-4f6f-8877-14C23A59335A}">
      <x14:table altText="Progress Cool-Down Table" altTextSummary="Records the actual cool-down progress for one week of the fitness plan  such as, Exercises, Reps, Weight, Weeks, Frequency for each date."/>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R27"/>
  <sheetViews>
    <sheetView showGridLines="0" zoomScaleNormal="100" workbookViewId="0">
      <selection activeCell="B7" sqref="B7"/>
    </sheetView>
  </sheetViews>
  <sheetFormatPr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6.5703125" customWidth="1"/>
    <col min="7" max="7" width="10" customWidth="1"/>
    <col min="8" max="8" width="8.5703125" customWidth="1"/>
    <col min="9" max="9" width="13.5703125" customWidth="1"/>
    <col min="10" max="10" width="14" customWidth="1"/>
    <col min="11" max="11" width="4.28515625" customWidth="1"/>
    <col min="12" max="12" width="19.140625" customWidth="1"/>
    <col min="13" max="13" width="6.5703125" customWidth="1"/>
    <col min="14" max="14" width="10.140625" customWidth="1"/>
    <col min="15" max="15" width="8.5703125" customWidth="1"/>
    <col min="16" max="16" width="13.5703125" customWidth="1"/>
    <col min="17" max="17" width="14" customWidth="1"/>
    <col min="18" max="18" width="4.5703125" customWidth="1"/>
  </cols>
  <sheetData>
    <row r="2" spans="1:18" ht="24" customHeight="1" x14ac:dyDescent="0.35">
      <c r="A2" s="12"/>
      <c r="B2" s="18" t="s">
        <v>38</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30</v>
      </c>
      <c r="C4" s="1"/>
      <c r="E4" s="9" t="s">
        <v>26</v>
      </c>
      <c r="F4" s="9"/>
      <c r="G4" s="9"/>
      <c r="H4" s="9"/>
      <c r="I4" s="9"/>
      <c r="J4" s="9"/>
      <c r="L4" s="9" t="s">
        <v>27</v>
      </c>
      <c r="M4" s="9"/>
      <c r="N4" s="9"/>
      <c r="O4" s="9"/>
      <c r="P4" s="9"/>
      <c r="Q4" s="9"/>
    </row>
    <row r="5" spans="1:18" ht="18.75" customHeight="1" x14ac:dyDescent="0.35">
      <c r="B5" s="13">
        <v>40756</v>
      </c>
      <c r="C5" s="2"/>
      <c r="E5" s="37" t="s">
        <v>20</v>
      </c>
      <c r="F5" s="26" t="s">
        <v>21</v>
      </c>
      <c r="G5" s="26" t="s">
        <v>22</v>
      </c>
      <c r="H5" s="26" t="s">
        <v>23</v>
      </c>
      <c r="I5" s="26" t="s">
        <v>24</v>
      </c>
      <c r="J5" s="27" t="s">
        <v>25</v>
      </c>
      <c r="K5" s="17"/>
      <c r="L5" s="37" t="s">
        <v>20</v>
      </c>
      <c r="M5" s="26" t="s">
        <v>21</v>
      </c>
      <c r="N5" s="26" t="s">
        <v>22</v>
      </c>
      <c r="O5" s="26" t="s">
        <v>23</v>
      </c>
      <c r="P5" s="26" t="s">
        <v>24</v>
      </c>
      <c r="Q5" s="27" t="s">
        <v>25</v>
      </c>
    </row>
    <row r="6" spans="1:18" ht="18.75" customHeight="1" x14ac:dyDescent="0.2">
      <c r="B6" s="19" t="s">
        <v>31</v>
      </c>
      <c r="C6" s="1"/>
      <c r="E6" s="33" t="s">
        <v>1</v>
      </c>
      <c r="F6" s="16">
        <v>10</v>
      </c>
      <c r="G6" s="16">
        <v>30</v>
      </c>
      <c r="H6" s="16">
        <v>4</v>
      </c>
      <c r="I6" s="16" t="s">
        <v>5</v>
      </c>
      <c r="J6" s="34">
        <v>40756</v>
      </c>
      <c r="K6" s="17"/>
      <c r="L6" s="33" t="s">
        <v>7</v>
      </c>
      <c r="M6" s="16">
        <v>7</v>
      </c>
      <c r="N6" s="16">
        <v>100</v>
      </c>
      <c r="O6" s="16">
        <v>4</v>
      </c>
      <c r="P6" s="16" t="s">
        <v>5</v>
      </c>
      <c r="Q6" s="34">
        <v>40756</v>
      </c>
    </row>
    <row r="7" spans="1:18" ht="18.75" customHeight="1" x14ac:dyDescent="0.35">
      <c r="B7" s="15">
        <v>46</v>
      </c>
      <c r="C7" s="8"/>
      <c r="E7" s="33" t="s">
        <v>2</v>
      </c>
      <c r="F7" s="16">
        <v>10</v>
      </c>
      <c r="G7" s="16">
        <v>40</v>
      </c>
      <c r="H7" s="16">
        <v>4</v>
      </c>
      <c r="I7" s="16" t="s">
        <v>5</v>
      </c>
      <c r="J7" s="34">
        <v>40756</v>
      </c>
      <c r="K7" s="17"/>
      <c r="L7" s="33" t="s">
        <v>8</v>
      </c>
      <c r="M7" s="16">
        <v>7</v>
      </c>
      <c r="N7" s="16">
        <v>125</v>
      </c>
      <c r="O7" s="16">
        <v>4</v>
      </c>
      <c r="P7" s="16" t="s">
        <v>5</v>
      </c>
      <c r="Q7" s="34">
        <v>40756</v>
      </c>
    </row>
    <row r="8" spans="1:18" ht="18.75" customHeight="1" x14ac:dyDescent="0.2">
      <c r="B8" s="11" t="s">
        <v>32</v>
      </c>
      <c r="C8" s="1"/>
      <c r="E8" s="33" t="s">
        <v>3</v>
      </c>
      <c r="F8" s="16">
        <v>10</v>
      </c>
      <c r="G8" s="16">
        <v>20</v>
      </c>
      <c r="H8" s="16">
        <v>4</v>
      </c>
      <c r="I8" s="16" t="s">
        <v>5</v>
      </c>
      <c r="J8" s="34">
        <v>40756</v>
      </c>
      <c r="K8" s="17"/>
      <c r="L8" s="33" t="s">
        <v>9</v>
      </c>
      <c r="M8" s="16">
        <v>7</v>
      </c>
      <c r="N8" s="16">
        <v>75</v>
      </c>
      <c r="O8" s="16">
        <v>4</v>
      </c>
      <c r="P8" s="16" t="s">
        <v>5</v>
      </c>
      <c r="Q8" s="34">
        <v>40756</v>
      </c>
    </row>
    <row r="9" spans="1:18" ht="18.75" customHeight="1" x14ac:dyDescent="0.35">
      <c r="B9" s="15" t="s">
        <v>6</v>
      </c>
      <c r="C9" s="8"/>
      <c r="E9" s="33" t="s">
        <v>4</v>
      </c>
      <c r="F9" s="16">
        <v>10</v>
      </c>
      <c r="G9" s="16">
        <v>50</v>
      </c>
      <c r="H9" s="16">
        <v>4</v>
      </c>
      <c r="I9" s="16" t="s">
        <v>5</v>
      </c>
      <c r="J9" s="34">
        <v>40756</v>
      </c>
      <c r="K9" s="17"/>
      <c r="L9" s="33" t="s">
        <v>10</v>
      </c>
      <c r="M9" s="16">
        <v>7</v>
      </c>
      <c r="N9" s="16">
        <v>85</v>
      </c>
      <c r="O9" s="16">
        <v>4</v>
      </c>
      <c r="P9" s="16" t="s">
        <v>5</v>
      </c>
      <c r="Q9" s="34">
        <v>40756</v>
      </c>
    </row>
    <row r="10" spans="1:18" ht="18.75" customHeight="1" x14ac:dyDescent="0.2">
      <c r="B10" s="11" t="s">
        <v>45</v>
      </c>
      <c r="C10" s="1"/>
      <c r="E10" s="42" t="s">
        <v>49</v>
      </c>
      <c r="F10" s="42"/>
      <c r="G10" s="42"/>
      <c r="H10" s="42"/>
      <c r="I10" s="42"/>
      <c r="J10" s="42"/>
      <c r="K10" s="17"/>
      <c r="L10" s="40"/>
      <c r="M10" s="40"/>
      <c r="N10" s="40"/>
      <c r="O10" s="40"/>
      <c r="P10" s="40"/>
      <c r="Q10" s="40"/>
    </row>
    <row r="11" spans="1:18" ht="18.75" customHeight="1" x14ac:dyDescent="0.35">
      <c r="B11" s="15">
        <v>6</v>
      </c>
      <c r="C11" s="8"/>
      <c r="E11" s="43"/>
      <c r="F11" s="43"/>
      <c r="G11" s="43"/>
      <c r="H11" s="43"/>
      <c r="I11" s="43"/>
      <c r="J11" s="43"/>
      <c r="K11" s="17"/>
      <c r="L11" s="40"/>
      <c r="M11" s="40"/>
      <c r="N11" s="40"/>
      <c r="O11" s="40"/>
      <c r="P11" s="40"/>
      <c r="Q11" s="40"/>
    </row>
    <row r="12" spans="1:18" ht="18.75" customHeight="1" x14ac:dyDescent="0.25">
      <c r="B12" s="11" t="s">
        <v>44</v>
      </c>
      <c r="C12" s="1"/>
      <c r="E12" s="43"/>
      <c r="F12" s="43"/>
      <c r="G12" s="43"/>
      <c r="H12" s="43"/>
      <c r="I12" s="43"/>
      <c r="J12" s="43"/>
      <c r="K12" s="17"/>
      <c r="L12" s="40"/>
      <c r="M12" s="40"/>
      <c r="N12" s="40"/>
      <c r="O12" s="40"/>
      <c r="P12" s="40"/>
      <c r="Q12" s="40"/>
    </row>
    <row r="13" spans="1:18" ht="18.75" customHeight="1" x14ac:dyDescent="0.35">
      <c r="B13" s="15">
        <v>0</v>
      </c>
      <c r="C13" s="8"/>
      <c r="E13" s="43"/>
      <c r="F13" s="43"/>
      <c r="G13" s="43"/>
      <c r="H13" s="43"/>
      <c r="I13" s="43"/>
      <c r="J13" s="43"/>
      <c r="K13" s="17"/>
      <c r="L13" s="40"/>
      <c r="M13" s="40"/>
      <c r="N13" s="40"/>
      <c r="O13" s="40"/>
      <c r="P13" s="40"/>
      <c r="Q13" s="40"/>
    </row>
    <row r="14" spans="1:18" ht="18.75" customHeight="1" x14ac:dyDescent="0.2">
      <c r="B14" s="11" t="s">
        <v>46</v>
      </c>
      <c r="C14" s="1"/>
      <c r="E14" s="41"/>
      <c r="F14" s="41"/>
      <c r="G14" s="41"/>
      <c r="H14" s="41"/>
      <c r="I14" s="41"/>
      <c r="J14" s="41"/>
      <c r="K14" s="17"/>
      <c r="L14" s="41"/>
      <c r="M14" s="41"/>
      <c r="N14" s="41"/>
      <c r="O14" s="41"/>
      <c r="P14" s="41"/>
      <c r="Q14" s="41"/>
    </row>
    <row r="15" spans="1:18" ht="18.75" customHeight="1" x14ac:dyDescent="0.35">
      <c r="B15" s="15">
        <v>244</v>
      </c>
      <c r="C15" s="8"/>
      <c r="E15" s="9" t="s">
        <v>28</v>
      </c>
      <c r="F15" s="9"/>
      <c r="G15" s="9"/>
      <c r="H15" s="9"/>
      <c r="I15" s="9"/>
      <c r="J15" s="9"/>
      <c r="L15" s="9" t="s">
        <v>29</v>
      </c>
      <c r="M15" s="9"/>
      <c r="N15" s="9"/>
      <c r="O15" s="9"/>
      <c r="P15" s="9"/>
      <c r="Q15" s="9"/>
    </row>
    <row r="16" spans="1:18" ht="18.75" customHeight="1" x14ac:dyDescent="0.2">
      <c r="B16" s="11" t="s">
        <v>47</v>
      </c>
      <c r="C16" s="1"/>
      <c r="E16" s="37" t="s">
        <v>20</v>
      </c>
      <c r="F16" s="26" t="s">
        <v>21</v>
      </c>
      <c r="G16" s="26" t="s">
        <v>22</v>
      </c>
      <c r="H16" s="26" t="s">
        <v>23</v>
      </c>
      <c r="I16" s="26" t="s">
        <v>24</v>
      </c>
      <c r="J16" s="27" t="s">
        <v>25</v>
      </c>
      <c r="L16" s="37" t="s">
        <v>20</v>
      </c>
      <c r="M16" s="26" t="s">
        <v>21</v>
      </c>
      <c r="N16" s="26" t="s">
        <v>22</v>
      </c>
      <c r="O16" s="26" t="s">
        <v>23</v>
      </c>
      <c r="P16" s="26" t="s">
        <v>24</v>
      </c>
      <c r="Q16" s="27" t="s">
        <v>25</v>
      </c>
    </row>
    <row r="17" spans="2:17" ht="18.75" customHeight="1" x14ac:dyDescent="0.35">
      <c r="B17" s="14">
        <v>48</v>
      </c>
      <c r="C17" s="3"/>
      <c r="E17" s="33" t="s">
        <v>11</v>
      </c>
      <c r="F17" s="16">
        <v>30</v>
      </c>
      <c r="G17" s="16">
        <v>50</v>
      </c>
      <c r="H17" s="16">
        <v>4</v>
      </c>
      <c r="I17" s="16" t="s">
        <v>5</v>
      </c>
      <c r="J17" s="34">
        <v>40756</v>
      </c>
      <c r="K17" s="17"/>
      <c r="L17" s="33" t="s">
        <v>15</v>
      </c>
      <c r="M17" s="16">
        <v>10</v>
      </c>
      <c r="N17" s="16">
        <v>30</v>
      </c>
      <c r="O17" s="16">
        <v>4</v>
      </c>
      <c r="P17" s="16" t="s">
        <v>5</v>
      </c>
      <c r="Q17" s="34">
        <v>40756</v>
      </c>
    </row>
    <row r="18" spans="2:17" ht="18.75" customHeight="1" x14ac:dyDescent="0.2">
      <c r="B18" s="11" t="s">
        <v>48</v>
      </c>
      <c r="C18" s="1"/>
      <c r="E18" s="33" t="s">
        <v>12</v>
      </c>
      <c r="F18" s="16">
        <v>30</v>
      </c>
      <c r="G18" s="16">
        <v>60</v>
      </c>
      <c r="H18" s="16">
        <v>4</v>
      </c>
      <c r="I18" s="16" t="s">
        <v>5</v>
      </c>
      <c r="J18" s="34">
        <v>40756</v>
      </c>
      <c r="K18" s="17"/>
      <c r="L18" s="33" t="s">
        <v>16</v>
      </c>
      <c r="M18" s="16">
        <v>10</v>
      </c>
      <c r="N18" s="16">
        <v>40</v>
      </c>
      <c r="O18" s="16">
        <v>4</v>
      </c>
      <c r="P18" s="16" t="s">
        <v>5</v>
      </c>
      <c r="Q18" s="34">
        <v>40756</v>
      </c>
    </row>
    <row r="19" spans="2:17" ht="18.75" customHeight="1" x14ac:dyDescent="0.35">
      <c r="B19" s="14">
        <v>44</v>
      </c>
      <c r="C19" s="3"/>
      <c r="E19" s="33" t="s">
        <v>13</v>
      </c>
      <c r="F19" s="16">
        <v>30</v>
      </c>
      <c r="G19" s="16">
        <v>40</v>
      </c>
      <c r="H19" s="16">
        <v>4</v>
      </c>
      <c r="I19" s="16" t="s">
        <v>5</v>
      </c>
      <c r="J19" s="34">
        <v>40756</v>
      </c>
      <c r="K19" s="17"/>
      <c r="L19" s="33" t="s">
        <v>17</v>
      </c>
      <c r="M19" s="16">
        <v>10</v>
      </c>
      <c r="N19" s="16">
        <v>20</v>
      </c>
      <c r="O19" s="16">
        <v>4</v>
      </c>
      <c r="P19" s="16" t="s">
        <v>5</v>
      </c>
      <c r="Q19" s="34">
        <v>40756</v>
      </c>
    </row>
    <row r="20" spans="2:17" ht="18.75" customHeight="1" x14ac:dyDescent="0.2">
      <c r="B20" s="11" t="s">
        <v>42</v>
      </c>
      <c r="C20" s="1"/>
      <c r="E20" s="33" t="s">
        <v>14</v>
      </c>
      <c r="F20" s="16">
        <v>30</v>
      </c>
      <c r="G20" s="16">
        <v>30</v>
      </c>
      <c r="H20" s="16">
        <v>4</v>
      </c>
      <c r="I20" s="16" t="s">
        <v>5</v>
      </c>
      <c r="J20" s="34">
        <v>40756</v>
      </c>
      <c r="K20" s="17"/>
      <c r="L20" s="33" t="s">
        <v>18</v>
      </c>
      <c r="M20" s="16">
        <v>10</v>
      </c>
      <c r="N20" s="16">
        <v>50</v>
      </c>
      <c r="O20" s="16">
        <v>4</v>
      </c>
      <c r="P20" s="16" t="s">
        <v>5</v>
      </c>
      <c r="Q20" s="34">
        <v>40756</v>
      </c>
    </row>
    <row r="21" spans="2:17" ht="18.75" customHeight="1" x14ac:dyDescent="0.35">
      <c r="B21" s="14">
        <v>9</v>
      </c>
      <c r="C21" s="3"/>
      <c r="E21" s="40"/>
      <c r="F21" s="40"/>
      <c r="G21" s="40"/>
      <c r="H21" s="40"/>
      <c r="I21" s="40"/>
      <c r="J21" s="40"/>
      <c r="K21" s="17"/>
      <c r="L21" s="40"/>
      <c r="M21" s="40"/>
      <c r="N21" s="40"/>
      <c r="O21" s="40"/>
      <c r="P21" s="40"/>
      <c r="Q21" s="40"/>
    </row>
    <row r="22" spans="2:17" ht="18.75" customHeight="1" x14ac:dyDescent="0.2">
      <c r="B22" s="11" t="s">
        <v>33</v>
      </c>
      <c r="C22" s="1"/>
      <c r="E22" s="40"/>
      <c r="F22" s="40"/>
      <c r="G22" s="40"/>
      <c r="H22" s="40"/>
      <c r="I22" s="40"/>
      <c r="J22" s="40"/>
      <c r="K22" s="17"/>
      <c r="L22" s="40"/>
      <c r="M22" s="40"/>
      <c r="N22" s="40"/>
      <c r="O22" s="40"/>
      <c r="P22" s="40"/>
      <c r="Q22" s="40"/>
    </row>
    <row r="23" spans="2:17" ht="18.75" customHeight="1" x14ac:dyDescent="0.35">
      <c r="B23" s="14">
        <v>11</v>
      </c>
      <c r="C23" s="3"/>
      <c r="E23" s="40"/>
      <c r="F23" s="40"/>
      <c r="G23" s="40"/>
      <c r="H23" s="40"/>
      <c r="I23" s="40"/>
      <c r="J23" s="40"/>
      <c r="K23" s="17"/>
      <c r="L23" s="40"/>
      <c r="M23" s="40"/>
      <c r="N23" s="40"/>
      <c r="O23" s="40"/>
      <c r="P23" s="40"/>
      <c r="Q23" s="40"/>
    </row>
    <row r="24" spans="2:17" ht="18.75" customHeight="1" x14ac:dyDescent="0.2">
      <c r="B24" s="11" t="s">
        <v>43</v>
      </c>
      <c r="C24" s="1"/>
      <c r="E24" s="40"/>
      <c r="F24" s="40"/>
      <c r="G24" s="40"/>
      <c r="H24" s="40"/>
      <c r="I24" s="40"/>
      <c r="J24" s="40"/>
      <c r="K24" s="17"/>
      <c r="L24" s="40"/>
      <c r="M24" s="40"/>
      <c r="N24" s="40"/>
      <c r="O24" s="40"/>
      <c r="P24" s="40"/>
      <c r="Q24" s="40"/>
    </row>
    <row r="25" spans="2:17" ht="18.75" customHeight="1" x14ac:dyDescent="0.35">
      <c r="B25" s="14">
        <v>22</v>
      </c>
      <c r="C25" s="3"/>
      <c r="E25" s="41"/>
      <c r="F25" s="41"/>
      <c r="G25" s="41"/>
      <c r="H25" s="41"/>
      <c r="I25" s="41"/>
      <c r="J25" s="41"/>
      <c r="K25" s="17"/>
      <c r="L25" s="41"/>
      <c r="M25" s="41"/>
      <c r="N25" s="41"/>
      <c r="O25" s="41"/>
      <c r="P25" s="41"/>
      <c r="Q25" s="41"/>
    </row>
    <row r="26" spans="2:17" ht="18.75" customHeight="1" x14ac:dyDescent="0.2">
      <c r="B26" s="11" t="s">
        <v>0</v>
      </c>
      <c r="C26" s="1"/>
      <c r="E26" s="17"/>
      <c r="F26" s="17"/>
      <c r="G26" s="17"/>
      <c r="H26" s="17"/>
      <c r="I26" s="17"/>
      <c r="J26" s="17"/>
      <c r="K26" s="17"/>
      <c r="L26" s="17"/>
      <c r="M26" s="17"/>
      <c r="N26" s="17"/>
      <c r="O26" s="17"/>
      <c r="P26" s="17"/>
      <c r="Q26" s="17"/>
    </row>
    <row r="27" spans="2:17" ht="18.75" customHeight="1" x14ac:dyDescent="0.35">
      <c r="B27" s="35">
        <f>IF(B15,(B15/(PlanHeightFeet*12+PlanHeightInches)/(PlanHeightFeet*12+PlanHeightInches)*BMI_Factor),0)</f>
        <v>33.092010493827161</v>
      </c>
      <c r="C27" s="3"/>
      <c r="E27" s="17"/>
      <c r="F27" s="17"/>
      <c r="G27" s="17"/>
      <c r="H27" s="17"/>
      <c r="I27" s="17"/>
      <c r="J27" s="17"/>
      <c r="K27" s="17"/>
      <c r="L27" s="17"/>
      <c r="M27" s="17"/>
      <c r="N27" s="17"/>
      <c r="O27" s="17"/>
      <c r="P27" s="17"/>
      <c r="Q27" s="17"/>
    </row>
  </sheetData>
  <mergeCells count="20">
    <mergeCell ref="E25:J25"/>
    <mergeCell ref="L25:Q25"/>
    <mergeCell ref="E22:J22"/>
    <mergeCell ref="E23:J23"/>
    <mergeCell ref="E24:J24"/>
    <mergeCell ref="L22:Q22"/>
    <mergeCell ref="L23:Q23"/>
    <mergeCell ref="L24:Q24"/>
    <mergeCell ref="L10:Q10"/>
    <mergeCell ref="L11:Q11"/>
    <mergeCell ref="L12:Q12"/>
    <mergeCell ref="L13:Q13"/>
    <mergeCell ref="E21:J21"/>
    <mergeCell ref="L21:Q21"/>
    <mergeCell ref="E14:J14"/>
    <mergeCell ref="L14:Q14"/>
    <mergeCell ref="E10:J10"/>
    <mergeCell ref="E11:J11"/>
    <mergeCell ref="E12:J12"/>
    <mergeCell ref="E13:J13"/>
  </mergeCells>
  <printOptions horizontalCentered="1"/>
  <pageMargins left="0.4" right="0.4" top="0.35" bottom="0.25" header="0.5" footer="0.5"/>
  <pageSetup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R31"/>
  <sheetViews>
    <sheetView showGridLines="0" tabSelected="1" zoomScaleNormal="100" workbookViewId="0">
      <selection activeCell="G18" sqref="G18"/>
    </sheetView>
  </sheetViews>
  <sheetFormatPr defaultRowHeight="18.75" customHeight="1" x14ac:dyDescent="0.25"/>
  <cols>
    <col min="1" max="1" width="4.5703125" customWidth="1"/>
    <col min="2" max="2" width="23.28515625" customWidth="1"/>
    <col min="3" max="3" width="2.28515625" customWidth="1"/>
    <col min="4" max="4" width="2.5703125" customWidth="1"/>
    <col min="5" max="5" width="19.85546875" customWidth="1"/>
    <col min="7" max="7" width="11.28515625" customWidth="1"/>
    <col min="8" max="8" width="9.140625" customWidth="1"/>
    <col min="9" max="9" width="11.28515625" customWidth="1"/>
    <col min="10" max="10" width="9.140625" customWidth="1"/>
    <col min="11" max="11" width="11.28515625" customWidth="1"/>
    <col min="12" max="12" width="9.140625" customWidth="1"/>
    <col min="13" max="13" width="11.28515625" customWidth="1"/>
    <col min="14" max="14" width="9.140625" customWidth="1"/>
    <col min="15" max="15" width="11.28515625" customWidth="1"/>
    <col min="16" max="16" width="9.140625" customWidth="1"/>
    <col min="17" max="17" width="11.28515625" customWidth="1"/>
    <col min="18" max="18" width="4.85546875" customWidth="1"/>
  </cols>
  <sheetData>
    <row r="2" spans="1:18" ht="24" customHeight="1" x14ac:dyDescent="0.25">
      <c r="A2" s="20"/>
      <c r="B2" s="18" t="s">
        <v>38</v>
      </c>
      <c r="C2" s="20"/>
      <c r="D2" s="20"/>
      <c r="E2" s="20"/>
      <c r="F2" s="20"/>
      <c r="G2" s="20"/>
      <c r="H2" s="20"/>
      <c r="I2" s="20"/>
      <c r="J2" s="20"/>
      <c r="K2" s="20"/>
      <c r="L2" s="20"/>
      <c r="M2" s="20"/>
      <c r="N2" s="20"/>
      <c r="O2" s="20"/>
      <c r="P2" s="20"/>
      <c r="Q2" s="20"/>
      <c r="R2" s="20"/>
    </row>
    <row r="3" spans="1:18" ht="41.25" customHeight="1" x14ac:dyDescent="0.25">
      <c r="Q3" s="21" t="s">
        <v>19</v>
      </c>
    </row>
    <row r="4" spans="1:18" ht="18.75" customHeight="1" x14ac:dyDescent="0.3">
      <c r="B4" s="11" t="s">
        <v>34</v>
      </c>
      <c r="C4" s="4"/>
      <c r="E4" s="36" t="s">
        <v>26</v>
      </c>
      <c r="F4" s="39" t="s">
        <v>37</v>
      </c>
      <c r="G4" s="38"/>
      <c r="H4" s="30">
        <f>StartDate</f>
        <v>40756</v>
      </c>
      <c r="I4" s="28"/>
      <c r="J4" s="31">
        <f>H4+1</f>
        <v>40757</v>
      </c>
      <c r="K4" s="29"/>
      <c r="L4" s="30">
        <f>J4+1</f>
        <v>40758</v>
      </c>
      <c r="M4" s="28"/>
      <c r="N4" s="31">
        <f>L4+1</f>
        <v>40759</v>
      </c>
      <c r="O4" s="29"/>
      <c r="P4" s="30">
        <f>N4+1</f>
        <v>40760</v>
      </c>
      <c r="Q4" s="10"/>
    </row>
    <row r="5" spans="1:18" ht="18.75" customHeight="1" x14ac:dyDescent="0.35">
      <c r="B5" s="13">
        <v>40756</v>
      </c>
      <c r="C5" s="5"/>
      <c r="E5" s="37" t="s">
        <v>20</v>
      </c>
      <c r="F5" s="26" t="s">
        <v>21</v>
      </c>
      <c r="G5" s="26" t="s">
        <v>22</v>
      </c>
      <c r="H5" s="26" t="s">
        <v>21</v>
      </c>
      <c r="I5" s="26" t="s">
        <v>22</v>
      </c>
      <c r="J5" s="26" t="s">
        <v>21</v>
      </c>
      <c r="K5" s="26" t="s">
        <v>22</v>
      </c>
      <c r="L5" s="26" t="s">
        <v>21</v>
      </c>
      <c r="M5" s="26" t="s">
        <v>22</v>
      </c>
      <c r="N5" s="26" t="s">
        <v>21</v>
      </c>
      <c r="O5" s="26" t="s">
        <v>22</v>
      </c>
      <c r="P5" s="26" t="s">
        <v>21</v>
      </c>
      <c r="Q5" s="26" t="s">
        <v>22</v>
      </c>
    </row>
    <row r="6" spans="1:18" ht="18.75" customHeight="1" x14ac:dyDescent="0.2">
      <c r="B6" s="11" t="s">
        <v>40</v>
      </c>
      <c r="C6" s="4"/>
      <c r="E6" s="33" t="str">
        <f>'Fitness Plan'!E6</f>
        <v>Warm-up 1</v>
      </c>
      <c r="F6" s="22">
        <f>'Fitness Plan'!F6</f>
        <v>10</v>
      </c>
      <c r="G6" s="22">
        <f>'Fitness Plan'!G6</f>
        <v>30</v>
      </c>
      <c r="H6" s="22">
        <v>10</v>
      </c>
      <c r="I6" s="22">
        <v>30</v>
      </c>
      <c r="J6" s="22">
        <v>10</v>
      </c>
      <c r="K6" s="22">
        <v>30</v>
      </c>
      <c r="L6" s="22">
        <v>10</v>
      </c>
      <c r="M6" s="22">
        <v>30</v>
      </c>
      <c r="N6" s="22">
        <v>10</v>
      </c>
      <c r="O6" s="22">
        <v>30</v>
      </c>
      <c r="P6" s="22">
        <v>10</v>
      </c>
      <c r="Q6" s="22">
        <v>30</v>
      </c>
    </row>
    <row r="7" spans="1:18" ht="18.75" customHeight="1" x14ac:dyDescent="0.35">
      <c r="B7" s="14">
        <v>241</v>
      </c>
      <c r="C7" s="6"/>
      <c r="E7" s="33" t="str">
        <f>'Fitness Plan'!E7</f>
        <v>Warm-up 2</v>
      </c>
      <c r="F7" s="22">
        <f>'Fitness Plan'!F7</f>
        <v>10</v>
      </c>
      <c r="G7" s="22">
        <f>'Fitness Plan'!G7</f>
        <v>40</v>
      </c>
      <c r="H7" s="22">
        <v>10</v>
      </c>
      <c r="I7" s="22">
        <v>40</v>
      </c>
      <c r="J7" s="22">
        <v>10</v>
      </c>
      <c r="K7" s="22">
        <v>40</v>
      </c>
      <c r="L7" s="22">
        <v>10</v>
      </c>
      <c r="M7" s="22">
        <v>40</v>
      </c>
      <c r="N7" s="22">
        <v>10</v>
      </c>
      <c r="O7" s="22">
        <v>40</v>
      </c>
      <c r="P7" s="22">
        <v>10</v>
      </c>
      <c r="Q7" s="22">
        <v>40</v>
      </c>
    </row>
    <row r="8" spans="1:18" ht="18.75" customHeight="1" x14ac:dyDescent="0.2">
      <c r="B8" s="11" t="s">
        <v>41</v>
      </c>
      <c r="C8" s="4"/>
      <c r="E8" s="33" t="str">
        <f>'Fitness Plan'!E8</f>
        <v>Warm-up 3</v>
      </c>
      <c r="F8" s="22">
        <f>'Fitness Plan'!F8</f>
        <v>10</v>
      </c>
      <c r="G8" s="22">
        <f>'Fitness Plan'!G8</f>
        <v>20</v>
      </c>
      <c r="H8" s="22">
        <v>10</v>
      </c>
      <c r="I8" s="22">
        <v>20</v>
      </c>
      <c r="J8" s="22">
        <v>10</v>
      </c>
      <c r="K8" s="22">
        <v>20</v>
      </c>
      <c r="L8" s="22">
        <v>10</v>
      </c>
      <c r="M8" s="22">
        <v>20</v>
      </c>
      <c r="N8" s="22">
        <v>10</v>
      </c>
      <c r="O8" s="22">
        <v>20</v>
      </c>
      <c r="P8" s="22">
        <v>10</v>
      </c>
      <c r="Q8" s="22">
        <v>20</v>
      </c>
    </row>
    <row r="9" spans="1:18" ht="18.75" customHeight="1" x14ac:dyDescent="0.35">
      <c r="B9" s="14">
        <v>48</v>
      </c>
      <c r="C9" s="6"/>
      <c r="E9" s="33" t="str">
        <f>'Fitness Plan'!E9</f>
        <v>Warm-up 4</v>
      </c>
      <c r="F9" s="22">
        <f>'Fitness Plan'!F9</f>
        <v>10</v>
      </c>
      <c r="G9" s="22">
        <f>'Fitness Plan'!G9</f>
        <v>50</v>
      </c>
      <c r="H9" s="22">
        <v>10</v>
      </c>
      <c r="I9" s="22">
        <v>50</v>
      </c>
      <c r="J9" s="22">
        <v>10</v>
      </c>
      <c r="K9" s="22">
        <v>50</v>
      </c>
      <c r="L9" s="22">
        <v>10</v>
      </c>
      <c r="M9" s="22">
        <v>50</v>
      </c>
      <c r="N9" s="22">
        <v>10</v>
      </c>
      <c r="O9" s="22">
        <v>50</v>
      </c>
      <c r="P9" s="22">
        <v>10</v>
      </c>
      <c r="Q9" s="22">
        <v>50</v>
      </c>
    </row>
    <row r="10" spans="1:18" ht="18.75" customHeight="1" x14ac:dyDescent="0.2">
      <c r="B10" s="11" t="s">
        <v>39</v>
      </c>
      <c r="C10" s="4"/>
      <c r="E10" s="44"/>
      <c r="F10" s="44"/>
      <c r="G10" s="44"/>
      <c r="H10" s="44"/>
      <c r="I10" s="44"/>
      <c r="J10" s="44"/>
      <c r="K10" s="44"/>
      <c r="L10" s="44"/>
      <c r="M10" s="44"/>
      <c r="N10" s="44"/>
      <c r="O10" s="44"/>
      <c r="P10" s="44"/>
      <c r="Q10" s="44"/>
    </row>
    <row r="11" spans="1:18" ht="18.75" customHeight="1" x14ac:dyDescent="0.35">
      <c r="B11" s="14">
        <v>44</v>
      </c>
      <c r="C11" s="6"/>
      <c r="E11" s="36" t="s">
        <v>27</v>
      </c>
      <c r="F11" s="23" t="s">
        <v>37</v>
      </c>
      <c r="G11" s="24"/>
      <c r="H11" s="30">
        <f>StartDate</f>
        <v>40756</v>
      </c>
      <c r="I11" s="30"/>
      <c r="J11" s="31">
        <f>H11+1</f>
        <v>40757</v>
      </c>
      <c r="K11" s="32"/>
      <c r="L11" s="30">
        <f>J11+1</f>
        <v>40758</v>
      </c>
      <c r="M11" s="30"/>
      <c r="N11" s="31">
        <f>L11+1</f>
        <v>40759</v>
      </c>
      <c r="O11" s="32"/>
      <c r="P11" s="30">
        <f>N11+1</f>
        <v>40760</v>
      </c>
      <c r="Q11" s="30"/>
    </row>
    <row r="12" spans="1:18" ht="18.75" customHeight="1" x14ac:dyDescent="0.2">
      <c r="B12" s="11" t="s">
        <v>35</v>
      </c>
      <c r="C12" s="4"/>
      <c r="E12" s="37" t="s">
        <v>20</v>
      </c>
      <c r="F12" s="26" t="s">
        <v>21</v>
      </c>
      <c r="G12" s="26" t="s">
        <v>22</v>
      </c>
      <c r="H12" s="26" t="s">
        <v>21</v>
      </c>
      <c r="I12" s="26" t="s">
        <v>22</v>
      </c>
      <c r="J12" s="26" t="s">
        <v>21</v>
      </c>
      <c r="K12" s="26" t="s">
        <v>22</v>
      </c>
      <c r="L12" s="26" t="s">
        <v>21</v>
      </c>
      <c r="M12" s="26" t="s">
        <v>22</v>
      </c>
      <c r="N12" s="26" t="s">
        <v>21</v>
      </c>
      <c r="O12" s="26" t="s">
        <v>22</v>
      </c>
      <c r="P12" s="26" t="s">
        <v>21</v>
      </c>
      <c r="Q12" s="26" t="s">
        <v>22</v>
      </c>
    </row>
    <row r="13" spans="1:18" ht="18.75" customHeight="1" x14ac:dyDescent="0.35">
      <c r="B13" s="14">
        <v>10.8</v>
      </c>
      <c r="C13" s="6"/>
      <c r="E13" s="33" t="str">
        <f>'Fitness Plan'!L6</f>
        <v>Strength Exercise 1</v>
      </c>
      <c r="F13" s="22">
        <f>'Fitness Plan'!M6</f>
        <v>7</v>
      </c>
      <c r="G13" s="22">
        <f>'Fitness Plan'!N6</f>
        <v>100</v>
      </c>
      <c r="H13" s="22">
        <v>5</v>
      </c>
      <c r="I13" s="22">
        <v>100</v>
      </c>
      <c r="J13" s="22">
        <v>6</v>
      </c>
      <c r="K13" s="22">
        <v>90</v>
      </c>
      <c r="L13" s="22">
        <v>7</v>
      </c>
      <c r="M13" s="22">
        <v>100</v>
      </c>
      <c r="N13" s="22">
        <v>7</v>
      </c>
      <c r="O13" s="22">
        <v>100</v>
      </c>
      <c r="P13" s="22">
        <v>7</v>
      </c>
      <c r="Q13" s="22">
        <v>100</v>
      </c>
    </row>
    <row r="14" spans="1:18" ht="18.75" customHeight="1" x14ac:dyDescent="0.2">
      <c r="B14" s="11" t="s">
        <v>42</v>
      </c>
      <c r="C14" s="4"/>
      <c r="E14" s="33" t="str">
        <f>'Fitness Plan'!L7</f>
        <v>Strength Exercise 2</v>
      </c>
      <c r="F14" s="22">
        <f>'Fitness Plan'!M7</f>
        <v>7</v>
      </c>
      <c r="G14" s="22">
        <f>'Fitness Plan'!N7</f>
        <v>125</v>
      </c>
      <c r="H14" s="22">
        <v>5</v>
      </c>
      <c r="I14" s="22">
        <v>125</v>
      </c>
      <c r="J14" s="22">
        <v>6</v>
      </c>
      <c r="K14" s="22">
        <v>125</v>
      </c>
      <c r="L14" s="22">
        <v>5</v>
      </c>
      <c r="M14" s="22">
        <v>125</v>
      </c>
      <c r="N14" s="22">
        <v>7</v>
      </c>
      <c r="O14" s="22">
        <v>125</v>
      </c>
      <c r="P14" s="22">
        <v>7</v>
      </c>
      <c r="Q14" s="22">
        <v>125</v>
      </c>
    </row>
    <row r="15" spans="1:18" ht="18.75" customHeight="1" x14ac:dyDescent="0.35">
      <c r="B15" s="14">
        <v>9</v>
      </c>
      <c r="C15" s="6"/>
      <c r="E15" s="33" t="str">
        <f>'Fitness Plan'!L8</f>
        <v>Strength Exercise 3</v>
      </c>
      <c r="F15" s="22">
        <f>'Fitness Plan'!M8</f>
        <v>7</v>
      </c>
      <c r="G15" s="22">
        <f>'Fitness Plan'!N8</f>
        <v>75</v>
      </c>
      <c r="H15" s="22">
        <v>7</v>
      </c>
      <c r="I15" s="22">
        <v>75</v>
      </c>
      <c r="J15" s="22">
        <v>7</v>
      </c>
      <c r="K15" s="22">
        <v>75</v>
      </c>
      <c r="L15" s="22">
        <v>7</v>
      </c>
      <c r="M15" s="22">
        <v>75</v>
      </c>
      <c r="N15" s="22">
        <v>7</v>
      </c>
      <c r="O15" s="22">
        <v>75</v>
      </c>
      <c r="P15" s="22">
        <v>7</v>
      </c>
      <c r="Q15" s="22">
        <v>75</v>
      </c>
    </row>
    <row r="16" spans="1:18" ht="18.75" customHeight="1" x14ac:dyDescent="0.2">
      <c r="B16" s="11" t="s">
        <v>36</v>
      </c>
      <c r="C16" s="4"/>
      <c r="E16" s="33" t="str">
        <f>'Fitness Plan'!L9</f>
        <v>Strength Exercise 4</v>
      </c>
      <c r="F16" s="22">
        <f>'Fitness Plan'!M9</f>
        <v>7</v>
      </c>
      <c r="G16" s="22">
        <f>'Fitness Plan'!N9</f>
        <v>85</v>
      </c>
      <c r="H16" s="22">
        <v>6</v>
      </c>
      <c r="I16" s="22">
        <v>85</v>
      </c>
      <c r="J16" s="22">
        <v>7</v>
      </c>
      <c r="K16" s="22">
        <v>85</v>
      </c>
      <c r="L16" s="22">
        <v>7</v>
      </c>
      <c r="M16" s="22">
        <v>85</v>
      </c>
      <c r="N16" s="22">
        <v>7</v>
      </c>
      <c r="O16" s="22">
        <v>85</v>
      </c>
      <c r="P16" s="22">
        <v>7</v>
      </c>
      <c r="Q16" s="22">
        <v>85</v>
      </c>
    </row>
    <row r="17" spans="2:17" ht="18.75" customHeight="1" x14ac:dyDescent="0.35">
      <c r="B17" s="35">
        <f>IFERROR(IF(B7,(B7/('Fitness Plan'!PlanHeightFeet*12+'Fitness Plan'!PlanHeightInches)/('Fitness Plan'!PlanHeightFeet*12+'Fitness Plan'!PlanHeightInches)*BMI_Factor),0),0)</f>
        <v>32.68514151234568</v>
      </c>
      <c r="C17" s="6"/>
      <c r="E17" s="44"/>
      <c r="F17" s="44"/>
      <c r="G17" s="44"/>
      <c r="H17" s="44"/>
      <c r="I17" s="44"/>
      <c r="J17" s="44"/>
      <c r="K17" s="44"/>
      <c r="L17" s="44"/>
      <c r="M17" s="44"/>
      <c r="N17" s="44"/>
      <c r="O17" s="44"/>
      <c r="P17" s="44"/>
      <c r="Q17" s="44"/>
    </row>
    <row r="18" spans="2:17" ht="18.75" customHeight="1" x14ac:dyDescent="0.2">
      <c r="B18" s="11" t="s">
        <v>43</v>
      </c>
      <c r="C18" s="4"/>
      <c r="E18" s="36" t="s">
        <v>28</v>
      </c>
      <c r="F18" s="23" t="s">
        <v>37</v>
      </c>
      <c r="G18" s="24"/>
      <c r="H18" s="30">
        <f>StartDate</f>
        <v>40756</v>
      </c>
      <c r="I18" s="30"/>
      <c r="J18" s="31">
        <f>H18+1</f>
        <v>40757</v>
      </c>
      <c r="K18" s="32"/>
      <c r="L18" s="30">
        <f>J18+1</f>
        <v>40758</v>
      </c>
      <c r="M18" s="30"/>
      <c r="N18" s="31">
        <f>L18+1</f>
        <v>40759</v>
      </c>
      <c r="O18" s="32"/>
      <c r="P18" s="30">
        <f>N18+1</f>
        <v>40760</v>
      </c>
      <c r="Q18" s="25"/>
    </row>
    <row r="19" spans="2:17" ht="18.75" customHeight="1" x14ac:dyDescent="0.35">
      <c r="B19" s="35">
        <f>'Fitness Plan'!B25</f>
        <v>22</v>
      </c>
      <c r="C19" s="6"/>
      <c r="E19" s="37" t="s">
        <v>20</v>
      </c>
      <c r="F19" s="26" t="s">
        <v>21</v>
      </c>
      <c r="G19" s="26" t="s">
        <v>22</v>
      </c>
      <c r="H19" s="26" t="s">
        <v>21</v>
      </c>
      <c r="I19" s="26" t="s">
        <v>22</v>
      </c>
      <c r="J19" s="26" t="s">
        <v>21</v>
      </c>
      <c r="K19" s="26" t="s">
        <v>22</v>
      </c>
      <c r="L19" s="26" t="s">
        <v>21</v>
      </c>
      <c r="M19" s="26" t="s">
        <v>22</v>
      </c>
      <c r="N19" s="26" t="s">
        <v>21</v>
      </c>
      <c r="O19" s="26" t="s">
        <v>22</v>
      </c>
      <c r="P19" s="26" t="s">
        <v>21</v>
      </c>
      <c r="Q19" s="26" t="s">
        <v>22</v>
      </c>
    </row>
    <row r="20" spans="2:17" ht="18.75" customHeight="1" x14ac:dyDescent="0.25">
      <c r="D20" s="7"/>
      <c r="E20" s="33" t="str">
        <f>'Fitness Plan'!E17</f>
        <v>Cardio Exercise 1</v>
      </c>
      <c r="F20" s="22">
        <f>'Fitness Plan'!F17</f>
        <v>30</v>
      </c>
      <c r="G20" s="22">
        <f>'Fitness Plan'!G17</f>
        <v>50</v>
      </c>
      <c r="H20" s="22">
        <v>30</v>
      </c>
      <c r="I20" s="22">
        <v>50</v>
      </c>
      <c r="J20" s="22">
        <v>30</v>
      </c>
      <c r="K20" s="22">
        <v>50</v>
      </c>
      <c r="L20" s="22">
        <v>30</v>
      </c>
      <c r="M20" s="22">
        <v>50</v>
      </c>
      <c r="N20" s="22">
        <v>30</v>
      </c>
      <c r="O20" s="22">
        <v>50</v>
      </c>
      <c r="P20" s="22">
        <v>30</v>
      </c>
      <c r="Q20" s="22">
        <v>50</v>
      </c>
    </row>
    <row r="21" spans="2:17" ht="18.75" customHeight="1" x14ac:dyDescent="0.25">
      <c r="D21" s="7"/>
      <c r="E21" s="33" t="str">
        <f>'Fitness Plan'!E18</f>
        <v>Cardio Exercise 2</v>
      </c>
      <c r="F21" s="22">
        <f>'Fitness Plan'!F18</f>
        <v>30</v>
      </c>
      <c r="G21" s="22">
        <f>'Fitness Plan'!G18</f>
        <v>60</v>
      </c>
      <c r="H21" s="22">
        <v>25</v>
      </c>
      <c r="I21" s="22">
        <v>60</v>
      </c>
      <c r="J21" s="22">
        <v>26</v>
      </c>
      <c r="K21" s="22">
        <v>60</v>
      </c>
      <c r="L21" s="22">
        <v>29</v>
      </c>
      <c r="M21" s="22">
        <v>60</v>
      </c>
      <c r="N21" s="22">
        <v>30</v>
      </c>
      <c r="O21" s="22">
        <v>60</v>
      </c>
      <c r="P21" s="22">
        <v>30</v>
      </c>
      <c r="Q21" s="22">
        <v>60</v>
      </c>
    </row>
    <row r="22" spans="2:17" ht="18.75" customHeight="1" x14ac:dyDescent="0.25">
      <c r="D22" s="7"/>
      <c r="E22" s="33" t="str">
        <f>'Fitness Plan'!E19</f>
        <v>Cardio Exercise 3</v>
      </c>
      <c r="F22" s="22">
        <f>'Fitness Plan'!F19</f>
        <v>30</v>
      </c>
      <c r="G22" s="22">
        <f>'Fitness Plan'!G19</f>
        <v>40</v>
      </c>
      <c r="H22" s="22">
        <v>26</v>
      </c>
      <c r="I22" s="22">
        <v>40</v>
      </c>
      <c r="J22" s="22">
        <v>27</v>
      </c>
      <c r="K22" s="22">
        <v>40</v>
      </c>
      <c r="L22" s="22">
        <v>30</v>
      </c>
      <c r="M22" s="22">
        <v>40</v>
      </c>
      <c r="N22" s="22">
        <v>30</v>
      </c>
      <c r="O22" s="22">
        <v>40</v>
      </c>
      <c r="P22" s="22">
        <v>28</v>
      </c>
      <c r="Q22" s="22">
        <v>40</v>
      </c>
    </row>
    <row r="23" spans="2:17" ht="18.75" customHeight="1" x14ac:dyDescent="0.25">
      <c r="D23" s="7"/>
      <c r="E23" s="33" t="str">
        <f>'Fitness Plan'!E20</f>
        <v>Cardio Exercise 4</v>
      </c>
      <c r="F23" s="22">
        <f>'Fitness Plan'!F20</f>
        <v>30</v>
      </c>
      <c r="G23" s="22">
        <f>'Fitness Plan'!G20</f>
        <v>30</v>
      </c>
      <c r="H23" s="22">
        <v>30</v>
      </c>
      <c r="I23" s="22">
        <v>30</v>
      </c>
      <c r="J23" s="22">
        <v>30</v>
      </c>
      <c r="K23" s="22">
        <v>30</v>
      </c>
      <c r="L23" s="22">
        <v>30</v>
      </c>
      <c r="M23" s="22">
        <v>30</v>
      </c>
      <c r="N23" s="22">
        <v>30</v>
      </c>
      <c r="O23" s="22">
        <v>30</v>
      </c>
      <c r="P23" s="22">
        <v>30</v>
      </c>
      <c r="Q23" s="22">
        <v>30</v>
      </c>
    </row>
    <row r="24" spans="2:17" ht="18.75" customHeight="1" x14ac:dyDescent="0.25">
      <c r="D24" s="7"/>
      <c r="E24" s="44"/>
      <c r="F24" s="44"/>
      <c r="G24" s="44"/>
      <c r="H24" s="44"/>
      <c r="I24" s="44"/>
      <c r="J24" s="44"/>
      <c r="K24" s="44"/>
      <c r="L24" s="44"/>
      <c r="M24" s="44"/>
      <c r="N24" s="44"/>
      <c r="O24" s="44"/>
      <c r="P24" s="44"/>
      <c r="Q24" s="44"/>
    </row>
    <row r="25" spans="2:17" ht="18.75" customHeight="1" x14ac:dyDescent="0.25">
      <c r="D25" s="7"/>
      <c r="E25" s="36" t="s">
        <v>29</v>
      </c>
      <c r="F25" s="23" t="s">
        <v>37</v>
      </c>
      <c r="G25" s="24"/>
      <c r="H25" s="30">
        <f>StartDate</f>
        <v>40756</v>
      </c>
      <c r="I25" s="30"/>
      <c r="J25" s="31">
        <f>H25+1</f>
        <v>40757</v>
      </c>
      <c r="K25" s="32"/>
      <c r="L25" s="30">
        <f>J25+1</f>
        <v>40758</v>
      </c>
      <c r="M25" s="30"/>
      <c r="N25" s="31">
        <f>L25+1</f>
        <v>40759</v>
      </c>
      <c r="O25" s="32"/>
      <c r="P25" s="30">
        <f>N25+1</f>
        <v>40760</v>
      </c>
      <c r="Q25" s="30"/>
    </row>
    <row r="26" spans="2:17" ht="18.75" customHeight="1" x14ac:dyDescent="0.25">
      <c r="D26" s="7"/>
      <c r="E26" s="37" t="s">
        <v>20</v>
      </c>
      <c r="F26" s="26" t="s">
        <v>21</v>
      </c>
      <c r="G26" s="26" t="s">
        <v>22</v>
      </c>
      <c r="H26" s="26" t="s">
        <v>21</v>
      </c>
      <c r="I26" s="26" t="s">
        <v>22</v>
      </c>
      <c r="J26" s="26" t="s">
        <v>21</v>
      </c>
      <c r="K26" s="26" t="s">
        <v>22</v>
      </c>
      <c r="L26" s="26" t="s">
        <v>21</v>
      </c>
      <c r="M26" s="26" t="s">
        <v>22</v>
      </c>
      <c r="N26" s="26" t="s">
        <v>21</v>
      </c>
      <c r="O26" s="26" t="s">
        <v>22</v>
      </c>
      <c r="P26" s="26" t="s">
        <v>21</v>
      </c>
      <c r="Q26" s="26" t="s">
        <v>22</v>
      </c>
    </row>
    <row r="27" spans="2:17" ht="18.75" customHeight="1" x14ac:dyDescent="0.25">
      <c r="D27" s="7"/>
      <c r="E27" s="33" t="str">
        <f>'Fitness Plan'!L17</f>
        <v>Cool-down 1</v>
      </c>
      <c r="F27" s="22">
        <f>'Fitness Plan'!M17</f>
        <v>10</v>
      </c>
      <c r="G27" s="22">
        <f>'Fitness Plan'!N17</f>
        <v>30</v>
      </c>
      <c r="H27" s="22">
        <v>10</v>
      </c>
      <c r="I27" s="22">
        <v>30</v>
      </c>
      <c r="J27" s="22">
        <v>10</v>
      </c>
      <c r="K27" s="22">
        <v>30</v>
      </c>
      <c r="L27" s="22">
        <v>10</v>
      </c>
      <c r="M27" s="22">
        <v>30</v>
      </c>
      <c r="N27" s="22">
        <v>10</v>
      </c>
      <c r="O27" s="22">
        <v>30</v>
      </c>
      <c r="P27" s="22">
        <v>10</v>
      </c>
      <c r="Q27" s="22">
        <v>30</v>
      </c>
    </row>
    <row r="28" spans="2:17" ht="18.75" customHeight="1" x14ac:dyDescent="0.25">
      <c r="D28" s="7"/>
      <c r="E28" s="33" t="str">
        <f>'Fitness Plan'!L18</f>
        <v>Cool-down 2</v>
      </c>
      <c r="F28" s="22">
        <f>'Fitness Plan'!M18</f>
        <v>10</v>
      </c>
      <c r="G28" s="22">
        <f>'Fitness Plan'!N18</f>
        <v>40</v>
      </c>
      <c r="H28" s="22">
        <v>10</v>
      </c>
      <c r="I28" s="22">
        <v>40</v>
      </c>
      <c r="J28" s="22">
        <v>10</v>
      </c>
      <c r="K28" s="22">
        <v>40</v>
      </c>
      <c r="L28" s="22">
        <v>10</v>
      </c>
      <c r="M28" s="22">
        <v>40</v>
      </c>
      <c r="N28" s="22">
        <v>10</v>
      </c>
      <c r="O28" s="22">
        <v>40</v>
      </c>
      <c r="P28" s="22">
        <v>10</v>
      </c>
      <c r="Q28" s="22">
        <v>40</v>
      </c>
    </row>
    <row r="29" spans="2:17" ht="18.75" customHeight="1" x14ac:dyDescent="0.25">
      <c r="D29" s="7"/>
      <c r="E29" s="33" t="str">
        <f>'Fitness Plan'!L19</f>
        <v>Cool-down 3</v>
      </c>
      <c r="F29" s="22">
        <f>'Fitness Plan'!M19</f>
        <v>10</v>
      </c>
      <c r="G29" s="22">
        <f>'Fitness Plan'!N19</f>
        <v>20</v>
      </c>
      <c r="H29" s="22">
        <v>10</v>
      </c>
      <c r="I29" s="22">
        <v>20</v>
      </c>
      <c r="J29" s="22">
        <v>10</v>
      </c>
      <c r="K29" s="22">
        <v>20</v>
      </c>
      <c r="L29" s="22">
        <v>10</v>
      </c>
      <c r="M29" s="22">
        <v>20</v>
      </c>
      <c r="N29" s="22">
        <v>10</v>
      </c>
      <c r="O29" s="22">
        <v>20</v>
      </c>
      <c r="P29" s="22">
        <v>10</v>
      </c>
      <c r="Q29" s="22">
        <v>20</v>
      </c>
    </row>
    <row r="30" spans="2:17" ht="18.75" customHeight="1" x14ac:dyDescent="0.25">
      <c r="D30" s="7"/>
      <c r="E30" s="33" t="str">
        <f>'Fitness Plan'!L20</f>
        <v>Cool-down 4</v>
      </c>
      <c r="F30" s="22">
        <f>'Fitness Plan'!M20</f>
        <v>10</v>
      </c>
      <c r="G30" s="22">
        <f>'Fitness Plan'!N20</f>
        <v>50</v>
      </c>
      <c r="H30" s="22">
        <v>10</v>
      </c>
      <c r="I30" s="22">
        <v>50</v>
      </c>
      <c r="J30" s="22">
        <v>10</v>
      </c>
      <c r="K30" s="22">
        <v>50</v>
      </c>
      <c r="L30" s="22">
        <v>10</v>
      </c>
      <c r="M30" s="22">
        <v>50</v>
      </c>
      <c r="N30" s="22">
        <v>10</v>
      </c>
      <c r="O30" s="22">
        <v>50</v>
      </c>
      <c r="P30" s="22">
        <v>10</v>
      </c>
      <c r="Q30" s="22">
        <v>50</v>
      </c>
    </row>
    <row r="31" spans="2:17" ht="18.75" customHeight="1" x14ac:dyDescent="0.25">
      <c r="D31" s="7"/>
      <c r="E31" s="45"/>
      <c r="F31" s="45"/>
      <c r="G31" s="45"/>
      <c r="H31" s="45"/>
      <c r="I31" s="45"/>
      <c r="J31" s="45"/>
      <c r="K31" s="45"/>
      <c r="L31" s="45"/>
      <c r="M31" s="45"/>
      <c r="N31" s="45"/>
      <c r="O31" s="45"/>
      <c r="P31" s="45"/>
      <c r="Q31" s="45"/>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scale="82" fitToHeight="0"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Fitness Plan</vt:lpstr>
      <vt:lpstr>Week 1</vt:lpstr>
      <vt:lpstr>PlanAge</vt:lpstr>
      <vt:lpstr>PlanBMI</vt:lpstr>
      <vt:lpstr>PlanBMITarget</vt:lpstr>
      <vt:lpstr>PlanBodyFat</vt:lpstr>
      <vt:lpstr>PlanBodyFatTarget</vt:lpstr>
      <vt:lpstr>PlanChest</vt:lpstr>
      <vt:lpstr>PlanGender</vt:lpstr>
      <vt:lpstr>'Fitness Plan'!PlanHeightFeet</vt:lpstr>
      <vt:lpstr>'Fitness Plan'!PlanHeightInches</vt:lpstr>
      <vt:lpstr>PlanStartDate</vt:lpstr>
      <vt:lpstr>PlanWaist</vt:lpstr>
      <vt:lpstr>PlanWeight</vt:lpstr>
      <vt:lpstr>ProgBMITarget</vt:lpstr>
      <vt:lpstr>ProgBodyFat</vt:lpstr>
      <vt:lpstr>ProgChest</vt:lpstr>
      <vt:lpstr>ProgCurrentBodyFat</vt:lpstr>
      <vt:lpstr>ProgCurrentFat</vt:lpstr>
      <vt:lpstr>ProgWaist</vt:lpstr>
      <vt:lpstr>ProgWeight</vt:lpstr>
      <vt:lpstr>'Week 1'!StartDate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2014-12-26T21:23:07Z</dcterms:created>
  <dcterms:modified xsi:type="dcterms:W3CDTF">2014-12-26T21:23:07Z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TC029300559991</vt:lpwstr>
  </property>
</Properties>
</file>