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8800" windowHeight="14235" activeTab="1"/>
  </bookViews>
  <sheets>
    <sheet name="Fitness Plan" sheetId="1" r:id="rId1"/>
    <sheet name="Week 1" sheetId="2" r:id="rId2"/>
  </sheets>
  <definedNames>
    <definedName name="BMI_Factor">703.0696</definedName>
    <definedName name="PlanAge">'Fitness Plan'!$B$7</definedName>
    <definedName name="PlanBMI">'Fitness Plan'!$B$27</definedName>
    <definedName name="PlanBMITarget">'Fitness Plan'!$B$25</definedName>
    <definedName name="PlanBodyFat">'Fitness Plan'!$B$23</definedName>
    <definedName name="PlanBodyFatTarget">'Fitness Plan'!$B$21</definedName>
    <definedName name="PlanChest">'Fitness Plan'!$B$17</definedName>
    <definedName name="PlanGender">'Fitness Plan'!$B$9</definedName>
    <definedName name="PlanHeightFeet" localSheetId="0">'Fitness Plan'!$B$11</definedName>
    <definedName name="PlanHeightInches" localSheetId="0">'Fitness Plan'!$B$13</definedName>
    <definedName name="PlanStartDate">'Fitness Plan'!$B$5</definedName>
    <definedName name="PlanWaist">'Fitness Plan'!$B$19</definedName>
    <definedName name="PlanWeight">'Fitness Plan'!$B$15</definedName>
    <definedName name="ProgBMITarget">'Week 1'!$B$19</definedName>
    <definedName name="ProgBodyFat">'Week 1'!$B$15</definedName>
    <definedName name="ProgChest">'Week 1'!$B$9</definedName>
    <definedName name="ProgCurrentBodyFat">'Week 1'!$B$13</definedName>
    <definedName name="ProgCurrentFat">'Week 1'!$B$17</definedName>
    <definedName name="ProgWaist">'Week 1'!$B$11</definedName>
    <definedName name="ProgWeight">'Week 1'!$B$7</definedName>
    <definedName name="StartDate" localSheetId="1">'Week 1'!$B$5</definedName>
  </definedNames>
  <calcPr calcId="145621"/>
</workbook>
</file>

<file path=xl/calcChain.xml><?xml version="1.0" encoding="utf-8"?>
<calcChain xmlns="http://schemas.openxmlformats.org/spreadsheetml/2006/main">
  <c r="B17" i="2" l="1"/>
  <c r="H25" i="2" l="1"/>
  <c r="J25" i="2" s="1"/>
  <c r="L25" i="2" s="1"/>
  <c r="N25" i="2" s="1"/>
  <c r="P25" i="2" s="1"/>
  <c r="H18" i="2"/>
  <c r="J18" i="2" s="1"/>
  <c r="L18" i="2" s="1"/>
  <c r="N18" i="2" s="1"/>
  <c r="P18" i="2" s="1"/>
  <c r="H11" i="2"/>
  <c r="J11" i="2" s="1"/>
  <c r="L11" i="2" s="1"/>
  <c r="N11" i="2" s="1"/>
  <c r="P11" i="2" s="1"/>
  <c r="B27" i="1"/>
  <c r="B19" i="2" l="1"/>
  <c r="G30" i="2"/>
  <c r="F30" i="2"/>
  <c r="G29" i="2"/>
  <c r="F29" i="2"/>
  <c r="G28" i="2"/>
  <c r="F28" i="2"/>
  <c r="G27" i="2"/>
  <c r="F27" i="2"/>
  <c r="G23" i="2"/>
  <c r="F23" i="2"/>
  <c r="G22" i="2"/>
  <c r="F22" i="2"/>
  <c r="G21" i="2"/>
  <c r="F21" i="2"/>
  <c r="G20" i="2"/>
  <c r="F20" i="2"/>
  <c r="G16" i="2"/>
  <c r="F16" i="2"/>
  <c r="G15" i="2"/>
  <c r="F15" i="2"/>
  <c r="G14" i="2"/>
  <c r="F14" i="2"/>
  <c r="G13" i="2"/>
  <c r="F13" i="2"/>
  <c r="G9" i="2"/>
  <c r="F9" i="2"/>
  <c r="G8" i="2"/>
  <c r="F8" i="2"/>
  <c r="G7" i="2"/>
  <c r="F7" i="2"/>
  <c r="G6" i="2"/>
  <c r="F6" i="2"/>
  <c r="E30" i="2"/>
  <c r="E29" i="2"/>
  <c r="E28" i="2"/>
  <c r="E27" i="2"/>
  <c r="E23" i="2"/>
  <c r="E22" i="2"/>
  <c r="E21" i="2"/>
  <c r="E20" i="2"/>
  <c r="E16" i="2"/>
  <c r="E15" i="2"/>
  <c r="E14" i="2"/>
  <c r="E13" i="2"/>
  <c r="E9" i="2"/>
  <c r="E8" i="2"/>
  <c r="E7" i="2"/>
  <c r="E6" i="2"/>
  <c r="H4" i="2"/>
  <c r="J4" i="2" s="1"/>
  <c r="L4" i="2" s="1"/>
  <c r="N4" i="2" s="1"/>
  <c r="P4" i="2" s="1"/>
</calcChain>
</file>

<file path=xl/sharedStrings.xml><?xml version="1.0" encoding="utf-8"?>
<sst xmlns="http://schemas.openxmlformats.org/spreadsheetml/2006/main" count="145" uniqueCount="50">
  <si>
    <t>BMI</t>
  </si>
  <si>
    <t>Warm-up 1</t>
  </si>
  <si>
    <t>Warm-up 2</t>
  </si>
  <si>
    <t>Warm-up 3</t>
  </si>
  <si>
    <t>Warm-up 4</t>
  </si>
  <si>
    <t>Daily</t>
  </si>
  <si>
    <t>M</t>
  </si>
  <si>
    <t>Strength Exercise 1</t>
  </si>
  <si>
    <t>Strength Exercise 2</t>
  </si>
  <si>
    <t>Strength Exercise 3</t>
  </si>
  <si>
    <t>Strength Exercise 4</t>
  </si>
  <si>
    <t>Cardio Exercise 1</t>
  </si>
  <si>
    <t>Cardio Exercise 2</t>
  </si>
  <si>
    <t>Cardio Exercise 3</t>
  </si>
  <si>
    <t>Cardio Exercise 4</t>
  </si>
  <si>
    <t>Cool-down 1</t>
  </si>
  <si>
    <t>Cool-down 2</t>
  </si>
  <si>
    <t>Cool-down 3</t>
  </si>
  <si>
    <t>Cool-down 4</t>
  </si>
  <si>
    <t>Note: Duplicate this sheet for each week.</t>
  </si>
  <si>
    <t>EXERCISES</t>
  </si>
  <si>
    <t>REPS</t>
  </si>
  <si>
    <t>WEIGHT</t>
  </si>
  <si>
    <t>WEEKS</t>
  </si>
  <si>
    <t>FREQUENCY</t>
  </si>
  <si>
    <t>START</t>
  </si>
  <si>
    <t>WARM-UP</t>
  </si>
  <si>
    <t>STRENGTH</t>
  </si>
  <si>
    <t>CARDIO</t>
  </si>
  <si>
    <t>COOL-DOWN</t>
  </si>
  <si>
    <t>START DATE</t>
  </si>
  <si>
    <t>AGE</t>
  </si>
  <si>
    <t>GENDER</t>
  </si>
  <si>
    <t>BODY FAT</t>
  </si>
  <si>
    <t>WEEK STARTS ON</t>
  </si>
  <si>
    <t>CURRENT BODY FAT</t>
  </si>
  <si>
    <t>CURRENT BMI</t>
  </si>
  <si>
    <t>PLAN</t>
  </si>
  <si>
    <t>FITNESS PLAN</t>
  </si>
  <si>
    <r>
      <t xml:space="preserve">CURRENT WAIST </t>
    </r>
    <r>
      <rPr>
        <b/>
        <sz val="7"/>
        <color theme="1" tint="0.499984740745262"/>
        <rFont val="Georgia"/>
        <family val="1"/>
        <scheme val="major"/>
      </rPr>
      <t>(IN)</t>
    </r>
  </si>
  <si>
    <r>
      <t xml:space="preserve">CURRENT WEIGHT </t>
    </r>
    <r>
      <rPr>
        <b/>
        <sz val="7"/>
        <color theme="1" tint="0.499984740745262"/>
        <rFont val="Georgia"/>
        <family val="1"/>
        <scheme val="major"/>
      </rPr>
      <t>(LBS)</t>
    </r>
  </si>
  <si>
    <r>
      <t xml:space="preserve">CURRENT CHEST </t>
    </r>
    <r>
      <rPr>
        <b/>
        <sz val="7"/>
        <color theme="1" tint="0.499984740745262"/>
        <rFont val="Georgia"/>
        <family val="1"/>
        <scheme val="major"/>
      </rPr>
      <t>(IN)</t>
    </r>
  </si>
  <si>
    <r>
      <t xml:space="preserve">BODY FAT </t>
    </r>
    <r>
      <rPr>
        <b/>
        <sz val="7"/>
        <color theme="1" tint="0.499984740745262"/>
        <rFont val="Georgia"/>
        <family val="1"/>
        <scheme val="major"/>
      </rPr>
      <t>(TARGET)</t>
    </r>
  </si>
  <si>
    <r>
      <t xml:space="preserve">BMI </t>
    </r>
    <r>
      <rPr>
        <b/>
        <sz val="7"/>
        <color theme="1" tint="0.499984740745262"/>
        <rFont val="Georgia"/>
        <family val="1"/>
        <scheme val="major"/>
      </rPr>
      <t>(TARGET)</t>
    </r>
  </si>
  <si>
    <r>
      <t>HEIGHT</t>
    </r>
    <r>
      <rPr>
        <sz val="9"/>
        <color theme="1" tint="4.9989318521683403E-2"/>
        <rFont val="Georgia"/>
        <family val="1"/>
        <scheme val="major"/>
      </rPr>
      <t xml:space="preserve"> </t>
    </r>
    <r>
      <rPr>
        <b/>
        <sz val="7"/>
        <color theme="1" tint="0.499984740745262"/>
        <rFont val="Georgia"/>
        <family val="1"/>
        <scheme val="major"/>
      </rPr>
      <t>(IN)</t>
    </r>
  </si>
  <si>
    <r>
      <t>HEIGHT</t>
    </r>
    <r>
      <rPr>
        <b/>
        <sz val="7"/>
        <color theme="1" tint="4.9989318521683403E-2"/>
        <rFont val="Georgia"/>
        <family val="1"/>
        <scheme val="major"/>
      </rPr>
      <t xml:space="preserve"> </t>
    </r>
    <r>
      <rPr>
        <b/>
        <sz val="7"/>
        <color theme="1" tint="0.499984740745262"/>
        <rFont val="Georgia"/>
        <family val="1"/>
        <scheme val="major"/>
      </rPr>
      <t>(FEET)</t>
    </r>
  </si>
  <si>
    <r>
      <t xml:space="preserve">WEIGHT </t>
    </r>
    <r>
      <rPr>
        <b/>
        <sz val="7"/>
        <color theme="1" tint="0.499984740745262"/>
        <rFont val="Georgia"/>
        <family val="1"/>
        <scheme val="major"/>
      </rPr>
      <t>(LBS)</t>
    </r>
  </si>
  <si>
    <r>
      <t xml:space="preserve">CHEST </t>
    </r>
    <r>
      <rPr>
        <b/>
        <sz val="7"/>
        <color theme="1" tint="0.499984740745262"/>
        <rFont val="Georgia"/>
        <family val="1"/>
        <scheme val="major"/>
      </rPr>
      <t>(IN)</t>
    </r>
  </si>
  <si>
    <r>
      <t xml:space="preserve">WAIST </t>
    </r>
    <r>
      <rPr>
        <b/>
        <sz val="7"/>
        <color theme="1" tint="0.499984740745262"/>
        <rFont val="Georgia"/>
        <family val="1"/>
        <scheme val="major"/>
      </rPr>
      <t>(IN)</t>
    </r>
  </si>
  <si>
    <t>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</si>
</sst>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2" x14ac:knownFonts="1">
    <font>
      <sz val="10"/>
      <color theme="1" tint="0.34998626667073579"/>
      <name val="Century Gothic"/>
      <family val="2"/>
      <scheme val="minor"/>
    </font>
    <font>
      <sz val="11"/>
      <color theme="0"/>
      <name val="Century Gothic"/>
      <family val="2"/>
      <scheme val="minor"/>
    </font>
    <font>
      <b/>
      <sz val="8"/>
      <color theme="1" tint="4.9989318521683403E-2"/>
      <name val="Georgia"/>
      <family val="1"/>
      <scheme val="major"/>
    </font>
    <font>
      <sz val="18"/>
      <color theme="0"/>
      <name val="Century Gothic"/>
      <family val="2"/>
      <scheme val="minor"/>
    </font>
    <font>
      <sz val="14"/>
      <color theme="4"/>
      <name val="Franklin Gothic Medium"/>
      <family val="2"/>
    </font>
    <font>
      <sz val="15"/>
      <color theme="4"/>
      <name val="Franklin Gothic Medium"/>
      <family val="2"/>
    </font>
    <font>
      <sz val="8"/>
      <color theme="1" tint="4.9989318521683403E-2"/>
      <name val="Century Gothic"/>
      <family val="2"/>
      <scheme val="minor"/>
    </font>
    <font>
      <b/>
      <sz val="9"/>
      <color theme="1" tint="4.9989318521683403E-2"/>
      <name val="Georgia"/>
      <family val="1"/>
      <scheme val="major"/>
    </font>
    <font>
      <b/>
      <sz val="7"/>
      <color theme="1" tint="0.499984740745262"/>
      <name val="Georgia"/>
      <family val="1"/>
      <scheme val="major"/>
    </font>
    <font>
      <sz val="9"/>
      <color theme="1" tint="4.9989318521683403E-2"/>
      <name val="Georgia"/>
      <family val="1"/>
      <scheme val="major"/>
    </font>
    <font>
      <b/>
      <sz val="7"/>
      <color theme="1" tint="4.9989318521683403E-2"/>
      <name val="Georgia"/>
      <family val="1"/>
      <scheme val="major"/>
    </font>
    <font>
      <b/>
      <sz val="10"/>
      <color theme="0" tint="-0.34998626667073579"/>
      <name val="Century Gothic"/>
      <family val="2"/>
      <scheme val="minor"/>
    </font>
  </fonts>
  <fills count="5">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5" tint="0.79998168889431442"/>
        <bgColor indexed="64"/>
      </patternFill>
    </fill>
  </fills>
  <borders count="7">
    <border>
      <left/>
      <right/>
      <top/>
      <bottom/>
      <diagonal/>
    </border>
    <border>
      <left/>
      <right/>
      <top/>
      <bottom style="thin">
        <color theme="0" tint="-0.14996795556505021"/>
      </bottom>
      <diagonal/>
    </border>
    <border>
      <left/>
      <right/>
      <top/>
      <bottom style="thin">
        <color theme="1" tint="0.24994659260841701"/>
      </bottom>
      <diagonal/>
    </border>
    <border>
      <left style="thin">
        <color theme="0"/>
      </left>
      <right/>
      <top/>
      <bottom/>
      <diagonal/>
    </border>
    <border>
      <left/>
      <right style="thin">
        <color theme="0"/>
      </right>
      <top/>
      <bottom/>
      <diagonal/>
    </border>
    <border>
      <left/>
      <right style="thin">
        <color theme="0" tint="-0.14993743705557422"/>
      </right>
      <top/>
      <bottom/>
      <diagonal/>
    </border>
    <border>
      <left style="thin">
        <color theme="0" tint="-0.14996795556505021"/>
      </left>
      <right/>
      <top/>
      <bottom/>
      <diagonal/>
    </border>
  </borders>
  <cellStyleXfs count="8">
    <xf numFmtId="0" fontId="0" fillId="0" borderId="0">
      <alignment horizontal="left" vertical="center" indent="1"/>
    </xf>
    <xf numFmtId="0" fontId="3" fillId="3" borderId="0" applyNumberFormat="0" applyAlignment="0" applyProtection="0"/>
    <xf numFmtId="0" fontId="7" fillId="0" borderId="0" applyNumberFormat="0" applyFill="0" applyProtection="0">
      <alignment horizontal="right"/>
    </xf>
    <xf numFmtId="0" fontId="4" fillId="0" borderId="0" applyNumberFormat="0" applyFill="0" applyProtection="0">
      <alignment horizontal="right"/>
    </xf>
    <xf numFmtId="0" fontId="1" fillId="2" borderId="0" applyNumberFormat="0" applyBorder="0" applyProtection="0">
      <alignment horizontal="centerContinuous" vertical="center"/>
    </xf>
    <xf numFmtId="2" fontId="4" fillId="4" borderId="0" applyNumberFormat="0" applyProtection="0">
      <alignment horizontal="right"/>
    </xf>
    <xf numFmtId="0" fontId="11" fillId="0" borderId="1" applyNumberFormat="0" applyFill="0" applyProtection="0">
      <alignment horizontal="left"/>
    </xf>
    <xf numFmtId="0" fontId="2" fillId="0" borderId="2" applyProtection="0">
      <alignment horizontal="center" vertical="center"/>
    </xf>
  </cellStyleXfs>
  <cellXfs count="46">
    <xf numFmtId="0" fontId="0" fillId="0" borderId="0" xfId="0">
      <alignment horizontal="left" vertical="center" indent="1"/>
    </xf>
    <xf numFmtId="0" fontId="2" fillId="0" borderId="5" xfId="0" applyFont="1" applyBorder="1" applyAlignment="1">
      <alignment horizontal="right" indent="1"/>
    </xf>
    <xf numFmtId="14" fontId="5" fillId="0" borderId="5" xfId="0" applyNumberFormat="1" applyFont="1" applyBorder="1" applyAlignment="1">
      <alignment horizontal="right" vertical="center" indent="1"/>
    </xf>
    <xf numFmtId="2" fontId="5" fillId="0" borderId="5" xfId="0" applyNumberFormat="1" applyFont="1" applyBorder="1" applyAlignment="1">
      <alignment horizontal="right" indent="1"/>
    </xf>
    <xf numFmtId="0" fontId="2" fillId="0" borderId="5" xfId="0" applyFont="1" applyFill="1" applyBorder="1" applyAlignment="1">
      <alignment horizontal="right" indent="1"/>
    </xf>
    <xf numFmtId="14" fontId="5" fillId="0" borderId="5" xfId="0" applyNumberFormat="1" applyFont="1" applyFill="1" applyBorder="1" applyAlignment="1">
      <alignment horizontal="right" vertical="center" indent="1"/>
    </xf>
    <xf numFmtId="2" fontId="5" fillId="0" borderId="5" xfId="0" applyNumberFormat="1" applyFont="1" applyFill="1" applyBorder="1" applyAlignment="1">
      <alignment horizontal="right" indent="1"/>
    </xf>
    <xf numFmtId="0" fontId="0" fillId="0" borderId="6" xfId="0" applyBorder="1">
      <alignment horizontal="left" vertical="center" indent="1"/>
    </xf>
    <xf numFmtId="1" fontId="5" fillId="0" borderId="5" xfId="0" applyNumberFormat="1" applyFont="1" applyBorder="1" applyAlignment="1">
      <alignment horizontal="right" indent="1"/>
    </xf>
    <xf numFmtId="0" fontId="1" fillId="2" borderId="0" xfId="4">
      <alignment horizontal="centerContinuous" vertical="center"/>
    </xf>
    <xf numFmtId="164" fontId="1" fillId="2" borderId="0" xfId="4" applyNumberFormat="1" applyAlignment="1">
      <alignment horizontal="centerContinuous"/>
    </xf>
    <xf numFmtId="0" fontId="7" fillId="0" borderId="0" xfId="2">
      <alignment horizontal="right"/>
    </xf>
    <xf numFmtId="0" fontId="3" fillId="3" borderId="0" xfId="1"/>
    <xf numFmtId="14" fontId="4" fillId="0" borderId="0" xfId="3" applyNumberFormat="1">
      <alignment horizontal="right"/>
    </xf>
    <xf numFmtId="2" fontId="4" fillId="0" borderId="0" xfId="3" applyNumberFormat="1">
      <alignment horizontal="right"/>
    </xf>
    <xf numFmtId="0" fontId="4" fillId="0" borderId="0" xfId="3">
      <alignment horizontal="right"/>
    </xf>
    <xf numFmtId="0" fontId="0" fillId="0" borderId="0" xfId="0" applyFont="1" applyFill="1" applyBorder="1" applyAlignment="1">
      <alignment horizontal="center" vertical="center"/>
    </xf>
    <xf numFmtId="0" fontId="0" fillId="0" borderId="0" xfId="0" applyAlignment="1">
      <alignment vertical="center"/>
    </xf>
    <xf numFmtId="0" fontId="3" fillId="3" borderId="0" xfId="1" applyAlignment="1">
      <alignment horizontal="left" vertical="center" indent="6"/>
    </xf>
    <xf numFmtId="0" fontId="7" fillId="0" borderId="0" xfId="2" applyFont="1">
      <alignment horizontal="right"/>
    </xf>
    <xf numFmtId="0" fontId="3" fillId="3" borderId="0" xfId="1" applyAlignment="1">
      <alignment vertical="center"/>
    </xf>
    <xf numFmtId="0" fontId="6" fillId="0" borderId="0" xfId="0" applyFont="1" applyAlignment="1">
      <alignment horizontal="right" vertical="center"/>
    </xf>
    <xf numFmtId="1" fontId="0" fillId="0" borderId="0" xfId="0" applyNumberFormat="1" applyFont="1" applyFill="1" applyBorder="1" applyAlignment="1">
      <alignment horizontal="center" vertical="center"/>
    </xf>
    <xf numFmtId="0" fontId="1" fillId="2" borderId="3" xfId="4" applyBorder="1" applyAlignment="1">
      <alignment horizontal="centerContinuous" vertical="center"/>
    </xf>
    <xf numFmtId="0" fontId="1" fillId="2" borderId="4" xfId="4" applyBorder="1" applyAlignment="1">
      <alignment horizontal="centerContinuous" vertical="center"/>
    </xf>
    <xf numFmtId="164" fontId="1" fillId="2" borderId="0" xfId="4" applyNumberFormat="1" applyAlignment="1">
      <alignment horizontal="centerContinuous" vertical="center"/>
    </xf>
    <xf numFmtId="0" fontId="2" fillId="0" borderId="2" xfId="7">
      <alignment horizontal="center" vertical="center"/>
    </xf>
    <xf numFmtId="0" fontId="2" fillId="0" borderId="2" xfId="7" applyAlignment="1">
      <alignment horizontal="center" vertical="center"/>
    </xf>
    <xf numFmtId="14" fontId="1" fillId="2" borderId="0" xfId="4" applyNumberFormat="1" applyAlignment="1">
      <alignment horizontal="centerContinuous"/>
    </xf>
    <xf numFmtId="14" fontId="1" fillId="2" borderId="4" xfId="4" applyNumberFormat="1" applyBorder="1" applyAlignment="1">
      <alignment horizontal="centerContinuous"/>
    </xf>
    <xf numFmtId="14" fontId="1" fillId="2" borderId="0" xfId="4" applyNumberFormat="1" applyAlignment="1">
      <alignment horizontal="centerContinuous" vertical="center"/>
    </xf>
    <xf numFmtId="14" fontId="1" fillId="2" borderId="3" xfId="4" applyNumberFormat="1" applyBorder="1" applyAlignment="1">
      <alignment horizontal="centerContinuous" vertical="center"/>
    </xf>
    <xf numFmtId="14" fontId="1" fillId="2" borderId="4" xfId="4" applyNumberFormat="1" applyBorder="1" applyAlignment="1">
      <alignment horizontal="centerContinuous" vertical="center"/>
    </xf>
    <xf numFmtId="0" fontId="0" fillId="0" borderId="0" xfId="0" applyFont="1" applyFill="1" applyBorder="1" applyAlignment="1">
      <alignment horizontal="left" vertical="center" indent="1"/>
    </xf>
    <xf numFmtId="14" fontId="0" fillId="0" borderId="0" xfId="0" applyNumberFormat="1" applyFont="1" applyFill="1" applyBorder="1" applyAlignment="1">
      <alignment horizontal="right" vertical="center" indent="1"/>
    </xf>
    <xf numFmtId="2" fontId="4" fillId="4" borderId="0" xfId="5" applyNumberFormat="1" applyFill="1">
      <alignment horizontal="right"/>
    </xf>
    <xf numFmtId="0" fontId="1" fillId="2" borderId="0" xfId="4" applyAlignment="1">
      <alignment horizontal="left" vertical="center" indent="1"/>
    </xf>
    <xf numFmtId="0" fontId="2" fillId="0" borderId="2" xfId="7" applyAlignment="1">
      <alignment horizontal="left" vertical="center" indent="1"/>
    </xf>
    <xf numFmtId="0" fontId="1" fillId="2" borderId="4" xfId="4" applyBorder="1" applyAlignment="1">
      <alignment horizontal="center"/>
    </xf>
    <xf numFmtId="0" fontId="1" fillId="2" borderId="3" xfId="4" applyBorder="1" applyAlignment="1">
      <alignment horizontal="center" vertical="center"/>
    </xf>
    <xf numFmtId="0" fontId="11" fillId="0" borderId="1" xfId="6">
      <alignment horizontal="left"/>
    </xf>
    <xf numFmtId="0" fontId="0" fillId="0" borderId="0" xfId="0" applyAlignment="1">
      <alignment horizontal="center" vertical="center"/>
    </xf>
    <xf numFmtId="0" fontId="11" fillId="0" borderId="1" xfId="6" applyFont="1" applyAlignment="1">
      <alignment horizontal="left" indent="1"/>
    </xf>
    <xf numFmtId="0" fontId="0" fillId="0" borderId="1" xfId="6" applyFont="1" applyAlignment="1">
      <alignment horizontal="left"/>
    </xf>
    <xf numFmtId="0" fontId="0" fillId="0" borderId="0" xfId="0" applyAlignment="1">
      <alignment horizontal="left" vertical="center"/>
    </xf>
    <xf numFmtId="0" fontId="0" fillId="0" borderId="0" xfId="0" applyAlignment="1">
      <alignment horizontal="left"/>
    </xf>
  </cellXfs>
  <cellStyles count="8">
    <cellStyle name="Heading 1" xfId="1" builtinId="16" customBuiltin="1"/>
    <cellStyle name="Heading 2" xfId="2" builtinId="17" customBuiltin="1"/>
    <cellStyle name="Heading 2b" xfId="7"/>
    <cellStyle name="Heading 3" xfId="3" builtinId="18" customBuiltin="1"/>
    <cellStyle name="Heading 3b" xfId="5"/>
    <cellStyle name="Heading 4" xfId="4" builtinId="19" customBuiltin="1"/>
    <cellStyle name="Normal" xfId="0" builtinId="0" customBuiltin="1"/>
    <cellStyle name="Notes" xfId="6"/>
  </cellStyles>
  <dxfs count="73">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font>
        <color theme="4"/>
      </font>
    </dxf>
    <dxf>
      <font>
        <color theme="4"/>
      </font>
    </dxf>
    <dxf>
      <numFmt numFmtId="165"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5"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5" formatCode="mm/dd/yyyy"/>
      <alignment horizontal="right" vertical="center" textRotation="0" wrapText="0" relativeIndent="1" justifyLastLine="0" shrinkToFit="0" readingOrder="0"/>
    </dxf>
    <dxf>
      <alignment horizontal="left" vertical="center" textRotation="0" wrapText="0" indent="1" justifyLastLine="0" shrinkToFit="0" readingOrder="0"/>
    </dxf>
    <dxf>
      <numFmt numFmtId="165" formatCode="mm/dd/yyyy"/>
      <alignment horizontal="right" vertical="center" textRotation="0" wrapText="0" indent="1" justifyLastLine="0" shrinkToFit="0" readingOrder="0"/>
    </dxf>
    <dxf>
      <alignment horizontal="left" vertical="center" textRotation="0" wrapText="0" indent="1" justifyLastLine="0" shrinkToFit="0" readingOrder="0"/>
    </dxf>
    <dxf>
      <fill>
        <patternFill>
          <bgColor theme="5" tint="0.79998168889431442"/>
        </patternFill>
      </fill>
    </dxf>
    <dxf>
      <font>
        <b/>
        <i val="0"/>
        <color theme="1" tint="4.9989318521683403E-2"/>
      </font>
      <border>
        <bottom style="thin">
          <color theme="1" tint="0.24994659260841701"/>
        </bottom>
      </border>
    </dxf>
    <dxf>
      <border diagonalUp="0" diagonalDown="0">
        <left/>
        <right/>
        <top/>
        <bottom/>
        <vertical/>
        <horizontal/>
      </border>
    </dxf>
  </dxfs>
  <tableStyles count="1" defaultTableStyle="Fitness Plan Tables" defaultPivotStyle="PivotStyleLight16">
    <tableStyle name="Fitness Plan Tables" pivot="0" count="3">
      <tableStyleElement type="wholeTable" dxfId="72"/>
      <tableStyleElement type="headerRow" dxfId="71"/>
      <tableStyleElement type="secondRowStripe" dxfId="70"/>
    </tableStyle>
  </tableStyles>
  <colors>
    <mruColors>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Week 1'!A1"/></Relationships>
</file>

<file path=xl/drawings/_rels/drawing2.xml.rels><?xml version="1.0" encoding="UTF-8" standalone="yes"?>
<Relationships xmlns="http://schemas.openxmlformats.org/package/2006/relationships"><Relationship Id="rId1" Type="http://schemas.openxmlformats.org/officeDocument/2006/relationships/hyperlink" Target="#'Fitness Plan'!A1"/></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123824</xdr:rowOff>
    </xdr:from>
    <xdr:to>
      <xdr:col>1</xdr:col>
      <xdr:colOff>546354</xdr:colOff>
      <xdr:row>2</xdr:row>
      <xdr:rowOff>184403</xdr:rowOff>
    </xdr:to>
    <xdr:sp macro="" textlink="">
      <xdr:nvSpPr>
        <xdr:cNvPr id="3" name="Circle Icon" descr="Circle with the word &quot;My&quot; in it." title="Title Artwork"/>
        <xdr:cNvSpPr>
          <a:spLocks noChangeAspect="1"/>
        </xdr:cNvSpPr>
      </xdr:nvSpPr>
      <xdr:spPr>
        <a:xfrm>
          <a:off x="238125" y="123824"/>
          <a:ext cx="603504" cy="603504"/>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45720" rtlCol="0" anchor="ctr"/>
        <a:lstStyle/>
        <a:p>
          <a:pPr algn="ctr"/>
          <a:r>
            <a:rPr lang="en-US" sz="1900" b="1" i="1">
              <a:solidFill>
                <a:schemeClr val="bg1"/>
              </a:solidFill>
              <a:latin typeface="+mj-lt"/>
            </a:rPr>
            <a:t>my</a:t>
          </a:r>
        </a:p>
      </xdr:txBody>
    </xdr:sp>
    <xdr:clientData/>
  </xdr:twoCellAnchor>
  <xdr:twoCellAnchor editAs="oneCell">
    <xdr:from>
      <xdr:col>11</xdr:col>
      <xdr:colOff>1123949</xdr:colOff>
      <xdr:row>1</xdr:row>
      <xdr:rowOff>38101</xdr:rowOff>
    </xdr:from>
    <xdr:to>
      <xdr:col>14</xdr:col>
      <xdr:colOff>342900</xdr:colOff>
      <xdr:row>1</xdr:row>
      <xdr:rowOff>285751</xdr:rowOff>
    </xdr:to>
    <xdr:sp macro="[0]!CreateBlankCopyofTemplate" textlink="">
      <xdr:nvSpPr>
        <xdr:cNvPr id="5" name="Copy" descr="Click to make a copy of this fitness plan with all of the sample data removed. The original file will still be open so you may want to close it after the copy is created. " title="Navigation Button - Make Blank Copy"/>
        <xdr:cNvSpPr txBox="1"/>
      </xdr:nvSpPr>
      <xdr:spPr>
        <a:xfrm>
          <a:off x="8381999" y="276226"/>
          <a:ext cx="16097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a:r>
            <a:rPr lang="en-US" sz="750" b="1" spc="20" baseline="0">
              <a:solidFill>
                <a:schemeClr val="bg1"/>
              </a:solidFill>
              <a:latin typeface="+mj-lt"/>
            </a:rPr>
            <a:t>MAKE</a:t>
          </a:r>
          <a:r>
            <a:rPr lang="en-US" sz="750" b="1" spc="30">
              <a:solidFill>
                <a:schemeClr val="bg1"/>
              </a:solidFill>
              <a:latin typeface="+mj-lt"/>
            </a:rPr>
            <a:t> </a:t>
          </a:r>
          <a:r>
            <a:rPr lang="en-US" sz="750" b="1" kern="700" spc="40" baseline="0">
              <a:solidFill>
                <a:schemeClr val="bg1"/>
              </a:solidFill>
              <a:latin typeface="+mj-lt"/>
            </a:rPr>
            <a:t>BLANK</a:t>
          </a:r>
          <a:r>
            <a:rPr lang="en-US" sz="750" b="1" spc="30" baseline="0">
              <a:solidFill>
                <a:schemeClr val="bg1"/>
              </a:solidFill>
              <a:latin typeface="+mj-lt"/>
            </a:rPr>
            <a:t> COPY</a:t>
          </a:r>
          <a:endParaRPr lang="en-US" sz="750" b="1" spc="30">
            <a:solidFill>
              <a:schemeClr val="bg1"/>
            </a:solidFill>
            <a:latin typeface="+mj-lt"/>
          </a:endParaRPr>
        </a:p>
      </xdr:txBody>
    </xdr:sp>
    <xdr:clientData fPrintsWithSheet="0"/>
  </xdr:twoCellAnchor>
  <xdr:twoCellAnchor>
    <xdr:from>
      <xdr:col>14</xdr:col>
      <xdr:colOff>409575</xdr:colOff>
      <xdr:row>1</xdr:row>
      <xdr:rowOff>38101</xdr:rowOff>
    </xdr:from>
    <xdr:to>
      <xdr:col>16</xdr:col>
      <xdr:colOff>904875</xdr:colOff>
      <xdr:row>1</xdr:row>
      <xdr:rowOff>276225</xdr:rowOff>
    </xdr:to>
    <xdr:sp macro="" textlink="">
      <xdr:nvSpPr>
        <xdr:cNvPr id="6" name="View Weekly Progress" descr="Click to view Week 1 of weekly progress." title="Navigation Button - View Weekly Progress">
          <a:hlinkClick xmlns:r="http://schemas.openxmlformats.org/officeDocument/2006/relationships" r:id="rId1" tooltip="Click to view Week 1 of weekly progress"/>
        </xdr:cNvPr>
        <xdr:cNvSpPr txBox="1"/>
      </xdr:nvSpPr>
      <xdr:spPr>
        <a:xfrm>
          <a:off x="10058400" y="276226"/>
          <a:ext cx="197167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a:r>
            <a:rPr lang="en-US" sz="750" b="1" kern="700" spc="40" baseline="0">
              <a:solidFill>
                <a:schemeClr val="bg1"/>
              </a:solidFill>
              <a:latin typeface="+mj-lt"/>
            </a:rPr>
            <a:t>VIEW </a:t>
          </a:r>
          <a:r>
            <a:rPr lang="en-US" sz="750" b="1" kern="700" spc="20" baseline="0">
              <a:solidFill>
                <a:schemeClr val="bg1"/>
              </a:solidFill>
              <a:latin typeface="+mj-lt"/>
            </a:rPr>
            <a:t>WEEKLY</a:t>
          </a:r>
          <a:r>
            <a:rPr lang="en-US" sz="750" b="1" kern="700" spc="40" baseline="0">
              <a:solidFill>
                <a:schemeClr val="bg1"/>
              </a:solidFill>
              <a:latin typeface="+mj-lt"/>
            </a:rPr>
            <a:t> PROGRESS</a:t>
          </a:r>
        </a:p>
      </xdr:txBody>
    </xdr:sp>
    <xdr:clientData fPrintsWithSheet="0"/>
  </xdr:twoCellAnchor>
  <xdr:twoCellAnchor>
    <xdr:from>
      <xdr:col>11</xdr:col>
      <xdr:colOff>1095375</xdr:colOff>
      <xdr:row>1</xdr:row>
      <xdr:rowOff>66675</xdr:rowOff>
    </xdr:from>
    <xdr:to>
      <xdr:col>11</xdr:col>
      <xdr:colOff>1095375</xdr:colOff>
      <xdr:row>1</xdr:row>
      <xdr:rowOff>257175</xdr:rowOff>
    </xdr:to>
    <xdr:cxnSp macro="">
      <xdr:nvCxnSpPr>
        <xdr:cNvPr id="8" name="VerticalRule1" title="Vertical Rule"/>
        <xdr:cNvCxnSpPr/>
      </xdr:nvCxnSpPr>
      <xdr:spPr>
        <a:xfrm>
          <a:off x="7905750"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14</xdr:col>
      <xdr:colOff>371475</xdr:colOff>
      <xdr:row>1</xdr:row>
      <xdr:rowOff>66675</xdr:rowOff>
    </xdr:from>
    <xdr:to>
      <xdr:col>14</xdr:col>
      <xdr:colOff>371475</xdr:colOff>
      <xdr:row>1</xdr:row>
      <xdr:rowOff>257175</xdr:rowOff>
    </xdr:to>
    <xdr:cxnSp macro="">
      <xdr:nvCxnSpPr>
        <xdr:cNvPr id="9" name="VerticalRule2" title="Vertical Rule"/>
        <xdr:cNvCxnSpPr/>
      </xdr:nvCxnSpPr>
      <xdr:spPr>
        <a:xfrm>
          <a:off x="9363075"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17</xdr:col>
      <xdr:colOff>0</xdr:colOff>
      <xdr:row>1</xdr:row>
      <xdr:rowOff>66675</xdr:rowOff>
    </xdr:from>
    <xdr:to>
      <xdr:col>17</xdr:col>
      <xdr:colOff>0</xdr:colOff>
      <xdr:row>1</xdr:row>
      <xdr:rowOff>257175</xdr:rowOff>
    </xdr:to>
    <xdr:cxnSp macro="">
      <xdr:nvCxnSpPr>
        <xdr:cNvPr id="10" name="VerticalRule3" title="Vertical Rule"/>
        <xdr:cNvCxnSpPr/>
      </xdr:nvCxnSpPr>
      <xdr:spPr>
        <a:xfrm>
          <a:off x="10477500" y="352425"/>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123824</xdr:rowOff>
    </xdr:from>
    <xdr:to>
      <xdr:col>1</xdr:col>
      <xdr:colOff>546354</xdr:colOff>
      <xdr:row>2</xdr:row>
      <xdr:rowOff>184403</xdr:rowOff>
    </xdr:to>
    <xdr:sp macro="" textlink="">
      <xdr:nvSpPr>
        <xdr:cNvPr id="14" name="Circle Icon" descr="Circle with the word &quot;My&quot; in it." title="Title Artwork"/>
        <xdr:cNvSpPr>
          <a:spLocks noChangeAspect="1"/>
        </xdr:cNvSpPr>
      </xdr:nvSpPr>
      <xdr:spPr>
        <a:xfrm>
          <a:off x="238125" y="123824"/>
          <a:ext cx="603504" cy="603504"/>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45720" rtlCol="0" anchor="ctr"/>
        <a:lstStyle/>
        <a:p>
          <a:pPr algn="ctr"/>
          <a:r>
            <a:rPr lang="en-US" sz="1900" b="1" i="1">
              <a:solidFill>
                <a:schemeClr val="bg1"/>
              </a:solidFill>
              <a:latin typeface="+mj-lt"/>
            </a:rPr>
            <a:t>my</a:t>
          </a:r>
        </a:p>
      </xdr:txBody>
    </xdr:sp>
    <xdr:clientData/>
  </xdr:twoCellAnchor>
  <xdr:twoCellAnchor>
    <xdr:from>
      <xdr:col>14</xdr:col>
      <xdr:colOff>276225</xdr:colOff>
      <xdr:row>1</xdr:row>
      <xdr:rowOff>38100</xdr:rowOff>
    </xdr:from>
    <xdr:to>
      <xdr:col>16</xdr:col>
      <xdr:colOff>742950</xdr:colOff>
      <xdr:row>1</xdr:row>
      <xdr:rowOff>285750</xdr:rowOff>
    </xdr:to>
    <xdr:sp macro="" textlink="">
      <xdr:nvSpPr>
        <xdr:cNvPr id="16" name="ViewFitnessPlan" descr="Click to view the Fitness Plan sheet." title="Navigation Button - View Fitness Plan">
          <a:hlinkClick xmlns:r="http://schemas.openxmlformats.org/officeDocument/2006/relationships" r:id="rId1" tooltip="Click to view Fitness Plan"/>
        </xdr:cNvPr>
        <xdr:cNvSpPr txBox="1"/>
      </xdr:nvSpPr>
      <xdr:spPr>
        <a:xfrm>
          <a:off x="9839325" y="276225"/>
          <a:ext cx="18288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marL="0" indent="0" algn="ctr"/>
          <a:r>
            <a:rPr lang="en-US" sz="750" b="1" kern="700" spc="20" baseline="0">
              <a:solidFill>
                <a:schemeClr val="bg1"/>
              </a:solidFill>
              <a:latin typeface="+mj-lt"/>
              <a:ea typeface="+mn-ea"/>
              <a:cs typeface="+mn-cs"/>
            </a:rPr>
            <a:t>VIEW  FITNESS PLAN</a:t>
          </a:r>
        </a:p>
      </xdr:txBody>
    </xdr:sp>
    <xdr:clientData fPrintsWithSheet="0"/>
  </xdr:twoCellAnchor>
  <xdr:twoCellAnchor>
    <xdr:from>
      <xdr:col>14</xdr:col>
      <xdr:colOff>285750</xdr:colOff>
      <xdr:row>1</xdr:row>
      <xdr:rowOff>66675</xdr:rowOff>
    </xdr:from>
    <xdr:to>
      <xdr:col>14</xdr:col>
      <xdr:colOff>285750</xdr:colOff>
      <xdr:row>1</xdr:row>
      <xdr:rowOff>257175</xdr:rowOff>
    </xdr:to>
    <xdr:cxnSp macro="">
      <xdr:nvCxnSpPr>
        <xdr:cNvPr id="18" name="VerticalRule1" title="Vertical Rule"/>
        <xdr:cNvCxnSpPr/>
      </xdr:nvCxnSpPr>
      <xdr:spPr>
        <a:xfrm>
          <a:off x="9124950"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17</xdr:col>
      <xdr:colOff>0</xdr:colOff>
      <xdr:row>1</xdr:row>
      <xdr:rowOff>66675</xdr:rowOff>
    </xdr:from>
    <xdr:to>
      <xdr:col>17</xdr:col>
      <xdr:colOff>0</xdr:colOff>
      <xdr:row>1</xdr:row>
      <xdr:rowOff>257175</xdr:rowOff>
    </xdr:to>
    <xdr:cxnSp macro="">
      <xdr:nvCxnSpPr>
        <xdr:cNvPr id="19" name="VerticalRule2" title="Vertical Rule"/>
        <xdr:cNvCxnSpPr/>
      </xdr:nvCxnSpPr>
      <xdr:spPr>
        <a:xfrm>
          <a:off x="10477500" y="352425"/>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tables/table1.xml><?xml version="1.0" encoding="utf-8"?>
<table xmlns="http://schemas.openxmlformats.org/spreadsheetml/2006/main" id="2" name="PlanWarmup" displayName="PlanWarmup" ref="E5:J9" totalsRowShown="0" headerRowCellStyle="Heading 2b">
  <tableColumns count="6">
    <tableColumn id="1" name="EXERCISES" dataDxfId="69"/>
    <tableColumn id="2" name="REPS"/>
    <tableColumn id="3" name="WEIGHT"/>
    <tableColumn id="4" name="WEEKS"/>
    <tableColumn id="5" name="FREQUENCY"/>
    <tableColumn id="6" name="START" dataDxfId="68"/>
  </tableColumns>
  <tableStyleInfo name="Fitness Plan Tables" showFirstColumn="0" showLastColumn="0" showRowStripes="1" showColumnStripes="0"/>
  <extLst>
    <ext xmlns:x14="http://schemas.microsoft.com/office/spreadsheetml/2009/9/main" uri="{504A1905-F514-4f6f-8877-14C23A59335A}">
      <x14:table altText="Plan Warm-up Table" altTextSummary="Defines the warm-up regimen for the fitness plan such as Exercises, Reps, Weight, Weeks, Frequency, and Start date."/>
    </ext>
  </extLst>
</table>
</file>

<file path=xl/tables/table2.xml><?xml version="1.0" encoding="utf-8"?>
<table xmlns="http://schemas.openxmlformats.org/spreadsheetml/2006/main" id="3" name="PlanStrength" displayName="PlanStrength" ref="L5:Q9" totalsRowShown="0" headerRowCellStyle="Heading 2b">
  <tableColumns count="6">
    <tableColumn id="1" name="EXERCISES" dataDxfId="67"/>
    <tableColumn id="2" name="REPS"/>
    <tableColumn id="3" name="WEIGHT"/>
    <tableColumn id="4" name="WEEKS"/>
    <tableColumn id="5" name="FREQUENCY"/>
    <tableColumn id="6" name="START" dataDxfId="66"/>
  </tableColumns>
  <tableStyleInfo name="Fitness Plan Tables" showFirstColumn="0" showLastColumn="0" showRowStripes="1" showColumnStripes="0"/>
  <extLst>
    <ext xmlns:x14="http://schemas.microsoft.com/office/spreadsheetml/2009/9/main" uri="{504A1905-F514-4f6f-8877-14C23A59335A}">
      <x14:table altText="Plan Strength Table" altTextSummary="Defines the strength training regimen for the fitness plan such as Exercises, Reps, Weight, Weeks, Frequency, and Start date."/>
    </ext>
  </extLst>
</table>
</file>

<file path=xl/tables/table3.xml><?xml version="1.0" encoding="utf-8"?>
<table xmlns="http://schemas.openxmlformats.org/spreadsheetml/2006/main" id="4" name="PlanCardio" displayName="PlanCardio" ref="E16:J20" totalsRowShown="0" headerRowCellStyle="Heading 2b">
  <tableColumns count="6">
    <tableColumn id="1" name="EXERCISES" dataDxfId="65"/>
    <tableColumn id="2" name="REPS"/>
    <tableColumn id="3" name="WEIGHT"/>
    <tableColumn id="4" name="WEEKS"/>
    <tableColumn id="5" name="FREQUENCY"/>
    <tableColumn id="6" name="START" dataDxfId="64"/>
  </tableColumns>
  <tableStyleInfo name="Fitness Plan Tables" showFirstColumn="0" showLastColumn="0" showRowStripes="1" showColumnStripes="0"/>
  <extLst>
    <ext xmlns:x14="http://schemas.microsoft.com/office/spreadsheetml/2009/9/main" uri="{504A1905-F514-4f6f-8877-14C23A59335A}">
      <x14:table altText="Plan Cardio Table" altTextSummary="Defines the cardio training regimen for the fitness plan such as Exercises, Reps, Weight, Weeks, Frequency, and Start date."/>
    </ext>
  </extLst>
</table>
</file>

<file path=xl/tables/table4.xml><?xml version="1.0" encoding="utf-8"?>
<table xmlns="http://schemas.openxmlformats.org/spreadsheetml/2006/main" id="5" name="PlanCooldown" displayName="PlanCooldown" ref="L16:Q20" totalsRowShown="0" headerRowCellStyle="Heading 2b">
  <tableColumns count="6">
    <tableColumn id="1" name="EXERCISES" dataDxfId="63"/>
    <tableColumn id="2" name="REPS"/>
    <tableColumn id="3" name="WEIGHT"/>
    <tableColumn id="4" name="WEEKS"/>
    <tableColumn id="5" name="FREQUENCY"/>
    <tableColumn id="6" name="START" dataDxfId="62"/>
  </tableColumns>
  <tableStyleInfo name="Fitness Plan Tables" showFirstColumn="0" showLastColumn="0" showRowStripes="1" showColumnStripes="0"/>
  <extLst>
    <ext xmlns:x14="http://schemas.microsoft.com/office/spreadsheetml/2009/9/main" uri="{504A1905-F514-4f6f-8877-14C23A59335A}">
      <x14:table altText="Plan Cool Down Table" altTextSummary="Defines the cool-down regimen for the fitness plan such as Exercises, Reps, Weight, Weeks, Frequency, and Start date."/>
    </ext>
  </extLst>
</table>
</file>

<file path=xl/tables/table5.xml><?xml version="1.0" encoding="utf-8"?>
<table xmlns="http://schemas.openxmlformats.org/spreadsheetml/2006/main" id="6" name="ProgressWarmup" displayName="ProgressWarmup" ref="E6:Q9" headerRowCount="0" totalsRowShown="0" headerRowDxfId="59" dataDxfId="58">
  <tableColumns count="13">
    <tableColumn id="1" name="Exercises" dataDxfId="57">
      <calculatedColumnFormula>'Fitness Plan'!E6</calculatedColumnFormula>
    </tableColumn>
    <tableColumn id="2" name="Reps_Plan" dataDxfId="56">
      <calculatedColumnFormula>'Fitness Plan'!F6</calculatedColumnFormula>
    </tableColumn>
    <tableColumn id="3" name="Weight_Plan" dataDxfId="55">
      <calculatedColumnFormula>'Fitness Plan'!G6</calculatedColumnFormula>
    </tableColumn>
    <tableColumn id="4" name="Reps_Day1" dataDxfId="54"/>
    <tableColumn id="5" name="Weight_Day1" dataDxfId="53"/>
    <tableColumn id="6" name="Reps_Day2" dataDxfId="52"/>
    <tableColumn id="7" name="Weight_Day2" dataDxfId="51"/>
    <tableColumn id="8" name="Reps_Day3" dataDxfId="50"/>
    <tableColumn id="9" name="Weight_Day3" dataDxfId="49"/>
    <tableColumn id="10" name="Reps_Day4" dataDxfId="48"/>
    <tableColumn id="11" name="Weight_Day4" dataDxfId="47"/>
    <tableColumn id="12" name="Reps_Day5" dataDxfId="46"/>
    <tableColumn id="13" name="Weight_Day5" dataDxfId="45"/>
  </tableColumns>
  <tableStyleInfo name="Fitness Plan Tables" showFirstColumn="0" showLastColumn="0" showRowStripes="1" showColumnStripes="0"/>
  <extLst>
    <ext xmlns:x14="http://schemas.microsoft.com/office/spreadsheetml/2009/9/main" uri="{504A1905-F514-4f6f-8877-14C23A59335A}">
      <x14:table altText="Progress Warm-up Table" altTextSummary="Records the actual warm-up progress for one week of the fitness plan such as Exercises, Reps, Weight, Weeks, Frequency for each date."/>
    </ext>
  </extLst>
</table>
</file>

<file path=xl/tables/table6.xml><?xml version="1.0" encoding="utf-8"?>
<table xmlns="http://schemas.openxmlformats.org/spreadsheetml/2006/main" id="11" name="ProgressStrength" displayName="ProgressStrength" ref="E13:Q16" headerRowCount="0" totalsRowShown="0" headerRowDxfId="44" dataDxfId="43">
  <tableColumns count="13">
    <tableColumn id="1" name="Exercises" dataDxfId="42">
      <calculatedColumnFormula>'Fitness Plan'!L6</calculatedColumnFormula>
    </tableColumn>
    <tableColumn id="2" name="Reps_Plan" dataDxfId="41">
      <calculatedColumnFormula>'Fitness Plan'!M6</calculatedColumnFormula>
    </tableColumn>
    <tableColumn id="3" name="Weight_Plan" dataDxfId="40">
      <calculatedColumnFormula>'Fitness Plan'!N6</calculatedColumnFormula>
    </tableColumn>
    <tableColumn id="4" name="Reps_Day1" dataDxfId="39"/>
    <tableColumn id="5" name="Weight_Day1" dataDxfId="38"/>
    <tableColumn id="6" name="Reps_Day2" dataDxfId="37"/>
    <tableColumn id="7" name="Weight_Day2" dataDxfId="36"/>
    <tableColumn id="8" name="Reps_Day3" dataDxfId="35"/>
    <tableColumn id="9" name="Weight_Day3" dataDxfId="34"/>
    <tableColumn id="10" name="Reps_Day4" dataDxfId="33"/>
    <tableColumn id="11" name="Weight_Day4" dataDxfId="32"/>
    <tableColumn id="12" name="Reps_Day5" dataDxfId="31"/>
    <tableColumn id="13" name="Weight_Day5" dataDxfId="30"/>
  </tableColumns>
  <tableStyleInfo name="Fitness Plan Tables" showFirstColumn="0" showLastColumn="0" showRowStripes="1" showColumnStripes="0"/>
  <extLst>
    <ext xmlns:x14="http://schemas.microsoft.com/office/spreadsheetml/2009/9/main" uri="{504A1905-F514-4f6f-8877-14C23A59335A}">
      <x14:table altText="Progress Strength Table" altTextSummary="Records the actual strength training progress for one week of the fitness plan such as, Exercises, Reps, Weight, Weeks, Frequency for each date."/>
    </ext>
  </extLst>
</table>
</file>

<file path=xl/tables/table7.xml><?xml version="1.0" encoding="utf-8"?>
<table xmlns="http://schemas.openxmlformats.org/spreadsheetml/2006/main" id="12" name="ProgressCardio" displayName="ProgressCardio" ref="E20:Q23" headerRowCount="0" totalsRowShown="0" headerRowDxfId="29" dataDxfId="28">
  <tableColumns count="13">
    <tableColumn id="1" name="Exercises" dataDxfId="27">
      <calculatedColumnFormula>'Fitness Plan'!E17</calculatedColumnFormula>
    </tableColumn>
    <tableColumn id="2" name="Reps_Plan" dataDxfId="26">
      <calculatedColumnFormula>'Fitness Plan'!F17</calculatedColumnFormula>
    </tableColumn>
    <tableColumn id="3" name="Weight_Plan" dataDxfId="25">
      <calculatedColumnFormula>'Fitness Plan'!G17</calculatedColumnFormula>
    </tableColumn>
    <tableColumn id="4" name="Reps_Day1" dataDxfId="24"/>
    <tableColumn id="5" name="Weight_Day1" dataDxfId="23"/>
    <tableColumn id="6" name="Reps_Day2" dataDxfId="22"/>
    <tableColumn id="7" name="Weight_Day2" dataDxfId="21"/>
    <tableColumn id="8" name="Reps_Day3" dataDxfId="20"/>
    <tableColumn id="9" name="Weight_Day3" dataDxfId="19"/>
    <tableColumn id="10" name="Reps_Day4" dataDxfId="18"/>
    <tableColumn id="11" name="Weight_Day4" dataDxfId="17"/>
    <tableColumn id="12" name="Reps_Day5" dataDxfId="16"/>
    <tableColumn id="13" name="Weight_Day5" dataDxfId="15"/>
  </tableColumns>
  <tableStyleInfo name="Fitness Plan Tables" showFirstColumn="0" showLastColumn="0" showRowStripes="1" showColumnStripes="0"/>
  <extLst>
    <ext xmlns:x14="http://schemas.microsoft.com/office/spreadsheetml/2009/9/main" uri="{504A1905-F514-4f6f-8877-14C23A59335A}">
      <x14:table altText="Progress Cardio Table" altTextSummary="Records the actual cardio training progress for one week of the fitness plan  such as, Exercises, Reps, Weight, Weeks, Frequency for each date."/>
    </ext>
  </extLst>
</table>
</file>

<file path=xl/tables/table8.xml><?xml version="1.0" encoding="utf-8"?>
<table xmlns="http://schemas.openxmlformats.org/spreadsheetml/2006/main" id="13" name="ProgressCooldown" displayName="ProgressCooldown" ref="E27:Q30" headerRowCount="0" totalsRowShown="0" headerRowDxfId="14" dataDxfId="13">
  <tableColumns count="13">
    <tableColumn id="1" name="Exercises" dataDxfId="12">
      <calculatedColumnFormula>'Fitness Plan'!L17</calculatedColumnFormula>
    </tableColumn>
    <tableColumn id="2" name="Reps_Plan" dataDxfId="11">
      <calculatedColumnFormula>'Fitness Plan'!M17</calculatedColumnFormula>
    </tableColumn>
    <tableColumn id="3" name="Weight_Plan" dataDxfId="10">
      <calculatedColumnFormula>'Fitness Plan'!N17</calculatedColumnFormula>
    </tableColumn>
    <tableColumn id="4" name="Reps_Day1" dataDxfId="9"/>
    <tableColumn id="5" name="Weight_Day1" dataDxfId="8"/>
    <tableColumn id="6" name="Reps_Day2" dataDxfId="7"/>
    <tableColumn id="7" name="Weight_Day2" dataDxfId="6"/>
    <tableColumn id="8" name="Reps_Day3" dataDxfId="5"/>
    <tableColumn id="9" name="Weight_Day3" dataDxfId="4"/>
    <tableColumn id="10" name="Reps_Day4" dataDxfId="3"/>
    <tableColumn id="11" name="Weight_Day4" dataDxfId="2"/>
    <tableColumn id="12" name="Reps_Day5" dataDxfId="1"/>
    <tableColumn id="13" name="Weight_Day5" dataDxfId="0"/>
  </tableColumns>
  <tableStyleInfo name="Fitness Plan Tables" showFirstColumn="0" showLastColumn="0" showRowStripes="1" showColumnStripes="0"/>
  <extLst>
    <ext xmlns:x14="http://schemas.microsoft.com/office/spreadsheetml/2009/9/main" uri="{504A1905-F514-4f6f-8877-14C23A59335A}">
      <x14:table altText="Progress Cool-Down Table" altTextSummary="Records the actual cool-down progress for one week of the fitness plan  such as, Exercises, Reps, Weight, Weeks, Frequency for each date."/>
    </ext>
  </extLst>
</table>
</file>

<file path=xl/theme/theme1.xml><?xml version="1.0" encoding="utf-8"?>
<a:theme xmlns:a="http://schemas.openxmlformats.org/drawingml/2006/main" name="Office Theme">
  <a:themeElements>
    <a:clrScheme name="Fitness Plan">
      <a:dk1>
        <a:sysClr val="windowText" lastClr="000000"/>
      </a:dk1>
      <a:lt1>
        <a:sysClr val="window" lastClr="FFFFFF"/>
      </a:lt1>
      <a:dk2>
        <a:srgbClr val="000000"/>
      </a:dk2>
      <a:lt2>
        <a:srgbClr val="FFFFFF"/>
      </a:lt2>
      <a:accent1>
        <a:srgbClr val="E65B31"/>
      </a:accent1>
      <a:accent2>
        <a:srgbClr val="F4C018"/>
      </a:accent2>
      <a:accent3>
        <a:srgbClr val="32AC47"/>
      </a:accent3>
      <a:accent4>
        <a:srgbClr val="3574D4"/>
      </a:accent4>
      <a:accent5>
        <a:srgbClr val="764F9D"/>
      </a:accent5>
      <a:accent6>
        <a:srgbClr val="C3372D"/>
      </a:accent6>
      <a:hlink>
        <a:srgbClr val="3574D4"/>
      </a:hlink>
      <a:folHlink>
        <a:srgbClr val="764F9D"/>
      </a:folHlink>
    </a:clrScheme>
    <a:fontScheme name="Fitness Plan">
      <a:majorFont>
        <a:latin typeface="Georgia"/>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2:R27"/>
  <sheetViews>
    <sheetView showGridLines="0" zoomScaleNormal="100" workbookViewId="0">
      <selection activeCell="B7" sqref="B7"/>
    </sheetView>
  </sheetViews>
  <sheetFormatPr defaultRowHeight="18.75" customHeight="1" x14ac:dyDescent="0.25"/>
  <cols>
    <col min="1" max="1" width="4.5703125" customWidth="1"/>
    <col min="2" max="2" width="23.28515625" customWidth="1"/>
    <col min="3" max="3" width="2.28515625" customWidth="1"/>
    <col min="4" max="4" width="2.5703125" customWidth="1"/>
    <col min="5" max="5" width="19.140625" customWidth="1"/>
    <col min="6" max="6" width="6.5703125" customWidth="1"/>
    <col min="7" max="7" width="10" customWidth="1"/>
    <col min="8" max="8" width="8.5703125" customWidth="1"/>
    <col min="9" max="9" width="13.5703125" customWidth="1"/>
    <col min="10" max="10" width="14" customWidth="1"/>
    <col min="11" max="11" width="4.28515625" customWidth="1"/>
    <col min="12" max="12" width="19.140625" customWidth="1"/>
    <col min="13" max="13" width="6.5703125" customWidth="1"/>
    <col min="14" max="14" width="10.140625" customWidth="1"/>
    <col min="15" max="15" width="8.5703125" customWidth="1"/>
    <col min="16" max="16" width="13.5703125" customWidth="1"/>
    <col min="17" max="17" width="14" customWidth="1"/>
    <col min="18" max="18" width="4.5703125" customWidth="1"/>
  </cols>
  <sheetData>
    <row r="2" spans="1:18" ht="24" customHeight="1" x14ac:dyDescent="0.35">
      <c r="A2" s="12"/>
      <c r="B2" s="18" t="s">
        <v>38</v>
      </c>
      <c r="C2" s="12"/>
      <c r="D2" s="12"/>
      <c r="E2" s="12"/>
      <c r="F2" s="12"/>
      <c r="G2" s="12"/>
      <c r="H2" s="12"/>
      <c r="I2" s="12"/>
      <c r="J2" s="12"/>
      <c r="K2" s="12"/>
      <c r="L2" s="12"/>
      <c r="M2" s="12"/>
      <c r="N2" s="12"/>
      <c r="O2" s="12"/>
      <c r="P2" s="12"/>
      <c r="Q2" s="12"/>
      <c r="R2" s="12"/>
    </row>
    <row r="3" spans="1:18" ht="41.25" customHeight="1" x14ac:dyDescent="0.25"/>
    <row r="4" spans="1:18" ht="18.75" customHeight="1" x14ac:dyDescent="0.2">
      <c r="B4" s="19" t="s">
        <v>30</v>
      </c>
      <c r="C4" s="1"/>
      <c r="E4" s="9" t="s">
        <v>26</v>
      </c>
      <c r="F4" s="9"/>
      <c r="G4" s="9"/>
      <c r="H4" s="9"/>
      <c r="I4" s="9"/>
      <c r="J4" s="9"/>
      <c r="L4" s="9" t="s">
        <v>27</v>
      </c>
      <c r="M4" s="9"/>
      <c r="N4" s="9"/>
      <c r="O4" s="9"/>
      <c r="P4" s="9"/>
      <c r="Q4" s="9"/>
    </row>
    <row r="5" spans="1:18" ht="18.75" customHeight="1" x14ac:dyDescent="0.35">
      <c r="B5" s="13">
        <v>40756</v>
      </c>
      <c r="C5" s="2"/>
      <c r="E5" s="37" t="s">
        <v>20</v>
      </c>
      <c r="F5" s="26" t="s">
        <v>21</v>
      </c>
      <c r="G5" s="26" t="s">
        <v>22</v>
      </c>
      <c r="H5" s="26" t="s">
        <v>23</v>
      </c>
      <c r="I5" s="26" t="s">
        <v>24</v>
      </c>
      <c r="J5" s="27" t="s">
        <v>25</v>
      </c>
      <c r="K5" s="17"/>
      <c r="L5" s="37" t="s">
        <v>20</v>
      </c>
      <c r="M5" s="26" t="s">
        <v>21</v>
      </c>
      <c r="N5" s="26" t="s">
        <v>22</v>
      </c>
      <c r="O5" s="26" t="s">
        <v>23</v>
      </c>
      <c r="P5" s="26" t="s">
        <v>24</v>
      </c>
      <c r="Q5" s="27" t="s">
        <v>25</v>
      </c>
    </row>
    <row r="6" spans="1:18" ht="18.75" customHeight="1" x14ac:dyDescent="0.2">
      <c r="B6" s="19" t="s">
        <v>31</v>
      </c>
      <c r="C6" s="1"/>
      <c r="E6" s="33" t="s">
        <v>1</v>
      </c>
      <c r="F6" s="16">
        <v>10</v>
      </c>
      <c r="G6" s="16">
        <v>30</v>
      </c>
      <c r="H6" s="16">
        <v>4</v>
      </c>
      <c r="I6" s="16" t="s">
        <v>5</v>
      </c>
      <c r="J6" s="34">
        <v>40756</v>
      </c>
      <c r="K6" s="17"/>
      <c r="L6" s="33" t="s">
        <v>7</v>
      </c>
      <c r="M6" s="16">
        <v>7</v>
      </c>
      <c r="N6" s="16">
        <v>100</v>
      </c>
      <c r="O6" s="16">
        <v>4</v>
      </c>
      <c r="P6" s="16" t="s">
        <v>5</v>
      </c>
      <c r="Q6" s="34">
        <v>40756</v>
      </c>
    </row>
    <row r="7" spans="1:18" ht="18.75" customHeight="1" x14ac:dyDescent="0.35">
      <c r="B7" s="15">
        <v>46</v>
      </c>
      <c r="C7" s="8"/>
      <c r="E7" s="33" t="s">
        <v>2</v>
      </c>
      <c r="F7" s="16">
        <v>10</v>
      </c>
      <c r="G7" s="16">
        <v>40</v>
      </c>
      <c r="H7" s="16">
        <v>4</v>
      </c>
      <c r="I7" s="16" t="s">
        <v>5</v>
      </c>
      <c r="J7" s="34">
        <v>40756</v>
      </c>
      <c r="K7" s="17"/>
      <c r="L7" s="33" t="s">
        <v>8</v>
      </c>
      <c r="M7" s="16">
        <v>7</v>
      </c>
      <c r="N7" s="16">
        <v>125</v>
      </c>
      <c r="O7" s="16">
        <v>4</v>
      </c>
      <c r="P7" s="16" t="s">
        <v>5</v>
      </c>
      <c r="Q7" s="34">
        <v>40756</v>
      </c>
    </row>
    <row r="8" spans="1:18" ht="18.75" customHeight="1" x14ac:dyDescent="0.2">
      <c r="B8" s="11" t="s">
        <v>32</v>
      </c>
      <c r="C8" s="1"/>
      <c r="E8" s="33" t="s">
        <v>3</v>
      </c>
      <c r="F8" s="16">
        <v>10</v>
      </c>
      <c r="G8" s="16">
        <v>20</v>
      </c>
      <c r="H8" s="16">
        <v>4</v>
      </c>
      <c r="I8" s="16" t="s">
        <v>5</v>
      </c>
      <c r="J8" s="34">
        <v>40756</v>
      </c>
      <c r="K8" s="17"/>
      <c r="L8" s="33" t="s">
        <v>9</v>
      </c>
      <c r="M8" s="16">
        <v>7</v>
      </c>
      <c r="N8" s="16">
        <v>75</v>
      </c>
      <c r="O8" s="16">
        <v>4</v>
      </c>
      <c r="P8" s="16" t="s">
        <v>5</v>
      </c>
      <c r="Q8" s="34">
        <v>40756</v>
      </c>
    </row>
    <row r="9" spans="1:18" ht="18.75" customHeight="1" x14ac:dyDescent="0.35">
      <c r="B9" s="15" t="s">
        <v>6</v>
      </c>
      <c r="C9" s="8"/>
      <c r="E9" s="33" t="s">
        <v>4</v>
      </c>
      <c r="F9" s="16">
        <v>10</v>
      </c>
      <c r="G9" s="16">
        <v>50</v>
      </c>
      <c r="H9" s="16">
        <v>4</v>
      </c>
      <c r="I9" s="16" t="s">
        <v>5</v>
      </c>
      <c r="J9" s="34">
        <v>40756</v>
      </c>
      <c r="K9" s="17"/>
      <c r="L9" s="33" t="s">
        <v>10</v>
      </c>
      <c r="M9" s="16">
        <v>7</v>
      </c>
      <c r="N9" s="16">
        <v>85</v>
      </c>
      <c r="O9" s="16">
        <v>4</v>
      </c>
      <c r="P9" s="16" t="s">
        <v>5</v>
      </c>
      <c r="Q9" s="34">
        <v>40756</v>
      </c>
    </row>
    <row r="10" spans="1:18" ht="18.75" customHeight="1" x14ac:dyDescent="0.2">
      <c r="B10" s="11" t="s">
        <v>45</v>
      </c>
      <c r="C10" s="1"/>
      <c r="E10" s="42" t="s">
        <v>49</v>
      </c>
      <c r="F10" s="42"/>
      <c r="G10" s="42"/>
      <c r="H10" s="42"/>
      <c r="I10" s="42"/>
      <c r="J10" s="42"/>
      <c r="K10" s="17"/>
      <c r="L10" s="40"/>
      <c r="M10" s="40"/>
      <c r="N10" s="40"/>
      <c r="O10" s="40"/>
      <c r="P10" s="40"/>
      <c r="Q10" s="40"/>
    </row>
    <row r="11" spans="1:18" ht="18.75" customHeight="1" x14ac:dyDescent="0.35">
      <c r="B11" s="15">
        <v>6</v>
      </c>
      <c r="C11" s="8"/>
      <c r="E11" s="43"/>
      <c r="F11" s="43"/>
      <c r="G11" s="43"/>
      <c r="H11" s="43"/>
      <c r="I11" s="43"/>
      <c r="J11" s="43"/>
      <c r="K11" s="17"/>
      <c r="L11" s="40"/>
      <c r="M11" s="40"/>
      <c r="N11" s="40"/>
      <c r="O11" s="40"/>
      <c r="P11" s="40"/>
      <c r="Q11" s="40"/>
    </row>
    <row r="12" spans="1:18" ht="18.75" customHeight="1" x14ac:dyDescent="0.25">
      <c r="B12" s="11" t="s">
        <v>44</v>
      </c>
      <c r="C12" s="1"/>
      <c r="E12" s="43"/>
      <c r="F12" s="43"/>
      <c r="G12" s="43"/>
      <c r="H12" s="43"/>
      <c r="I12" s="43"/>
      <c r="J12" s="43"/>
      <c r="K12" s="17"/>
      <c r="L12" s="40"/>
      <c r="M12" s="40"/>
      <c r="N12" s="40"/>
      <c r="O12" s="40"/>
      <c r="P12" s="40"/>
      <c r="Q12" s="40"/>
    </row>
    <row r="13" spans="1:18" ht="18.75" customHeight="1" x14ac:dyDescent="0.35">
      <c r="B13" s="15">
        <v>0</v>
      </c>
      <c r="C13" s="8"/>
      <c r="E13" s="43"/>
      <c r="F13" s="43"/>
      <c r="G13" s="43"/>
      <c r="H13" s="43"/>
      <c r="I13" s="43"/>
      <c r="J13" s="43"/>
      <c r="K13" s="17"/>
      <c r="L13" s="40"/>
      <c r="M13" s="40"/>
      <c r="N13" s="40"/>
      <c r="O13" s="40"/>
      <c r="P13" s="40"/>
      <c r="Q13" s="40"/>
    </row>
    <row r="14" spans="1:18" ht="18.75" customHeight="1" x14ac:dyDescent="0.2">
      <c r="B14" s="11" t="s">
        <v>46</v>
      </c>
      <c r="C14" s="1"/>
      <c r="E14" s="41"/>
      <c r="F14" s="41"/>
      <c r="G14" s="41"/>
      <c r="H14" s="41"/>
      <c r="I14" s="41"/>
      <c r="J14" s="41"/>
      <c r="K14" s="17"/>
      <c r="L14" s="41"/>
      <c r="M14" s="41"/>
      <c r="N14" s="41"/>
      <c r="O14" s="41"/>
      <c r="P14" s="41"/>
      <c r="Q14" s="41"/>
    </row>
    <row r="15" spans="1:18" ht="18.75" customHeight="1" x14ac:dyDescent="0.35">
      <c r="B15" s="15">
        <v>244</v>
      </c>
      <c r="C15" s="8"/>
      <c r="E15" s="9" t="s">
        <v>28</v>
      </c>
      <c r="F15" s="9"/>
      <c r="G15" s="9"/>
      <c r="H15" s="9"/>
      <c r="I15" s="9"/>
      <c r="J15" s="9"/>
      <c r="L15" s="9" t="s">
        <v>29</v>
      </c>
      <c r="M15" s="9"/>
      <c r="N15" s="9"/>
      <c r="O15" s="9"/>
      <c r="P15" s="9"/>
      <c r="Q15" s="9"/>
    </row>
    <row r="16" spans="1:18" ht="18.75" customHeight="1" x14ac:dyDescent="0.2">
      <c r="B16" s="11" t="s">
        <v>47</v>
      </c>
      <c r="C16" s="1"/>
      <c r="E16" s="37" t="s">
        <v>20</v>
      </c>
      <c r="F16" s="26" t="s">
        <v>21</v>
      </c>
      <c r="G16" s="26" t="s">
        <v>22</v>
      </c>
      <c r="H16" s="26" t="s">
        <v>23</v>
      </c>
      <c r="I16" s="26" t="s">
        <v>24</v>
      </c>
      <c r="J16" s="27" t="s">
        <v>25</v>
      </c>
      <c r="L16" s="37" t="s">
        <v>20</v>
      </c>
      <c r="M16" s="26" t="s">
        <v>21</v>
      </c>
      <c r="N16" s="26" t="s">
        <v>22</v>
      </c>
      <c r="O16" s="26" t="s">
        <v>23</v>
      </c>
      <c r="P16" s="26" t="s">
        <v>24</v>
      </c>
      <c r="Q16" s="27" t="s">
        <v>25</v>
      </c>
    </row>
    <row r="17" spans="2:17" ht="18.75" customHeight="1" x14ac:dyDescent="0.35">
      <c r="B17" s="14">
        <v>48</v>
      </c>
      <c r="C17" s="3"/>
      <c r="E17" s="33" t="s">
        <v>11</v>
      </c>
      <c r="F17" s="16">
        <v>30</v>
      </c>
      <c r="G17" s="16">
        <v>50</v>
      </c>
      <c r="H17" s="16">
        <v>4</v>
      </c>
      <c r="I17" s="16" t="s">
        <v>5</v>
      </c>
      <c r="J17" s="34">
        <v>40756</v>
      </c>
      <c r="K17" s="17"/>
      <c r="L17" s="33" t="s">
        <v>15</v>
      </c>
      <c r="M17" s="16">
        <v>10</v>
      </c>
      <c r="N17" s="16">
        <v>30</v>
      </c>
      <c r="O17" s="16">
        <v>4</v>
      </c>
      <c r="P17" s="16" t="s">
        <v>5</v>
      </c>
      <c r="Q17" s="34">
        <v>40756</v>
      </c>
    </row>
    <row r="18" spans="2:17" ht="18.75" customHeight="1" x14ac:dyDescent="0.2">
      <c r="B18" s="11" t="s">
        <v>48</v>
      </c>
      <c r="C18" s="1"/>
      <c r="E18" s="33" t="s">
        <v>12</v>
      </c>
      <c r="F18" s="16">
        <v>30</v>
      </c>
      <c r="G18" s="16">
        <v>60</v>
      </c>
      <c r="H18" s="16">
        <v>4</v>
      </c>
      <c r="I18" s="16" t="s">
        <v>5</v>
      </c>
      <c r="J18" s="34">
        <v>40756</v>
      </c>
      <c r="K18" s="17"/>
      <c r="L18" s="33" t="s">
        <v>16</v>
      </c>
      <c r="M18" s="16">
        <v>10</v>
      </c>
      <c r="N18" s="16">
        <v>40</v>
      </c>
      <c r="O18" s="16">
        <v>4</v>
      </c>
      <c r="P18" s="16" t="s">
        <v>5</v>
      </c>
      <c r="Q18" s="34">
        <v>40756</v>
      </c>
    </row>
    <row r="19" spans="2:17" ht="18.75" customHeight="1" x14ac:dyDescent="0.35">
      <c r="B19" s="14">
        <v>44</v>
      </c>
      <c r="C19" s="3"/>
      <c r="E19" s="33" t="s">
        <v>13</v>
      </c>
      <c r="F19" s="16">
        <v>30</v>
      </c>
      <c r="G19" s="16">
        <v>40</v>
      </c>
      <c r="H19" s="16">
        <v>4</v>
      </c>
      <c r="I19" s="16" t="s">
        <v>5</v>
      </c>
      <c r="J19" s="34">
        <v>40756</v>
      </c>
      <c r="K19" s="17"/>
      <c r="L19" s="33" t="s">
        <v>17</v>
      </c>
      <c r="M19" s="16">
        <v>10</v>
      </c>
      <c r="N19" s="16">
        <v>20</v>
      </c>
      <c r="O19" s="16">
        <v>4</v>
      </c>
      <c r="P19" s="16" t="s">
        <v>5</v>
      </c>
      <c r="Q19" s="34">
        <v>40756</v>
      </c>
    </row>
    <row r="20" spans="2:17" ht="18.75" customHeight="1" x14ac:dyDescent="0.2">
      <c r="B20" s="11" t="s">
        <v>42</v>
      </c>
      <c r="C20" s="1"/>
      <c r="E20" s="33" t="s">
        <v>14</v>
      </c>
      <c r="F20" s="16">
        <v>30</v>
      </c>
      <c r="G20" s="16">
        <v>30</v>
      </c>
      <c r="H20" s="16">
        <v>4</v>
      </c>
      <c r="I20" s="16" t="s">
        <v>5</v>
      </c>
      <c r="J20" s="34">
        <v>40756</v>
      </c>
      <c r="K20" s="17"/>
      <c r="L20" s="33" t="s">
        <v>18</v>
      </c>
      <c r="M20" s="16">
        <v>10</v>
      </c>
      <c r="N20" s="16">
        <v>50</v>
      </c>
      <c r="O20" s="16">
        <v>4</v>
      </c>
      <c r="P20" s="16" t="s">
        <v>5</v>
      </c>
      <c r="Q20" s="34">
        <v>40756</v>
      </c>
    </row>
    <row r="21" spans="2:17" ht="18.75" customHeight="1" x14ac:dyDescent="0.35">
      <c r="B21" s="14">
        <v>9</v>
      </c>
      <c r="C21" s="3"/>
      <c r="E21" s="40"/>
      <c r="F21" s="40"/>
      <c r="G21" s="40"/>
      <c r="H21" s="40"/>
      <c r="I21" s="40"/>
      <c r="J21" s="40"/>
      <c r="K21" s="17"/>
      <c r="L21" s="40"/>
      <c r="M21" s="40"/>
      <c r="N21" s="40"/>
      <c r="O21" s="40"/>
      <c r="P21" s="40"/>
      <c r="Q21" s="40"/>
    </row>
    <row r="22" spans="2:17" ht="18.75" customHeight="1" x14ac:dyDescent="0.2">
      <c r="B22" s="11" t="s">
        <v>33</v>
      </c>
      <c r="C22" s="1"/>
      <c r="E22" s="40"/>
      <c r="F22" s="40"/>
      <c r="G22" s="40"/>
      <c r="H22" s="40"/>
      <c r="I22" s="40"/>
      <c r="J22" s="40"/>
      <c r="K22" s="17"/>
      <c r="L22" s="40"/>
      <c r="M22" s="40"/>
      <c r="N22" s="40"/>
      <c r="O22" s="40"/>
      <c r="P22" s="40"/>
      <c r="Q22" s="40"/>
    </row>
    <row r="23" spans="2:17" ht="18.75" customHeight="1" x14ac:dyDescent="0.35">
      <c r="B23" s="14">
        <v>11</v>
      </c>
      <c r="C23" s="3"/>
      <c r="E23" s="40"/>
      <c r="F23" s="40"/>
      <c r="G23" s="40"/>
      <c r="H23" s="40"/>
      <c r="I23" s="40"/>
      <c r="J23" s="40"/>
      <c r="K23" s="17"/>
      <c r="L23" s="40"/>
      <c r="M23" s="40"/>
      <c r="N23" s="40"/>
      <c r="O23" s="40"/>
      <c r="P23" s="40"/>
      <c r="Q23" s="40"/>
    </row>
    <row r="24" spans="2:17" ht="18.75" customHeight="1" x14ac:dyDescent="0.2">
      <c r="B24" s="11" t="s">
        <v>43</v>
      </c>
      <c r="C24" s="1"/>
      <c r="E24" s="40"/>
      <c r="F24" s="40"/>
      <c r="G24" s="40"/>
      <c r="H24" s="40"/>
      <c r="I24" s="40"/>
      <c r="J24" s="40"/>
      <c r="K24" s="17"/>
      <c r="L24" s="40"/>
      <c r="M24" s="40"/>
      <c r="N24" s="40"/>
      <c r="O24" s="40"/>
      <c r="P24" s="40"/>
      <c r="Q24" s="40"/>
    </row>
    <row r="25" spans="2:17" ht="18.75" customHeight="1" x14ac:dyDescent="0.35">
      <c r="B25" s="14">
        <v>22</v>
      </c>
      <c r="C25" s="3"/>
      <c r="E25" s="41"/>
      <c r="F25" s="41"/>
      <c r="G25" s="41"/>
      <c r="H25" s="41"/>
      <c r="I25" s="41"/>
      <c r="J25" s="41"/>
      <c r="K25" s="17"/>
      <c r="L25" s="41"/>
      <c r="M25" s="41"/>
      <c r="N25" s="41"/>
      <c r="O25" s="41"/>
      <c r="P25" s="41"/>
      <c r="Q25" s="41"/>
    </row>
    <row r="26" spans="2:17" ht="18.75" customHeight="1" x14ac:dyDescent="0.2">
      <c r="B26" s="11" t="s">
        <v>0</v>
      </c>
      <c r="C26" s="1"/>
      <c r="E26" s="17"/>
      <c r="F26" s="17"/>
      <c r="G26" s="17"/>
      <c r="H26" s="17"/>
      <c r="I26" s="17"/>
      <c r="J26" s="17"/>
      <c r="K26" s="17"/>
      <c r="L26" s="17"/>
      <c r="M26" s="17"/>
      <c r="N26" s="17"/>
      <c r="O26" s="17"/>
      <c r="P26" s="17"/>
      <c r="Q26" s="17"/>
    </row>
    <row r="27" spans="2:17" ht="18.75" customHeight="1" x14ac:dyDescent="0.35">
      <c r="B27" s="35">
        <f>IF(B15,(B15/(PlanHeightFeet*12+PlanHeightInches)/(PlanHeightFeet*12+PlanHeightInches)*BMI_Factor),0)</f>
        <v>33.092010493827161</v>
      </c>
      <c r="C27" s="3"/>
      <c r="E27" s="17"/>
      <c r="F27" s="17"/>
      <c r="G27" s="17"/>
      <c r="H27" s="17"/>
      <c r="I27" s="17"/>
      <c r="J27" s="17"/>
      <c r="K27" s="17"/>
      <c r="L27" s="17"/>
      <c r="M27" s="17"/>
      <c r="N27" s="17"/>
      <c r="O27" s="17"/>
      <c r="P27" s="17"/>
      <c r="Q27" s="17"/>
    </row>
  </sheetData>
  <mergeCells count="20">
    <mergeCell ref="E25:J25"/>
    <mergeCell ref="L25:Q25"/>
    <mergeCell ref="E22:J22"/>
    <mergeCell ref="E23:J23"/>
    <mergeCell ref="E24:J24"/>
    <mergeCell ref="L22:Q22"/>
    <mergeCell ref="L23:Q23"/>
    <mergeCell ref="L24:Q24"/>
    <mergeCell ref="L10:Q10"/>
    <mergeCell ref="L11:Q11"/>
    <mergeCell ref="L12:Q12"/>
    <mergeCell ref="L13:Q13"/>
    <mergeCell ref="E21:J21"/>
    <mergeCell ref="L21:Q21"/>
    <mergeCell ref="E14:J14"/>
    <mergeCell ref="L14:Q14"/>
    <mergeCell ref="E10:J10"/>
    <mergeCell ref="E11:J11"/>
    <mergeCell ref="E12:J12"/>
    <mergeCell ref="E13:J13"/>
  </mergeCells>
  <printOptions horizontalCentered="1"/>
  <pageMargins left="0.4" right="0.4" top="0.35" bottom="0.25" header="0.5" footer="0.5"/>
  <pageSetup fitToHeight="0" orientation="landscape" r:id="rId1"/>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fitToPage="1"/>
  </sheetPr>
  <dimension ref="A2:R31"/>
  <sheetViews>
    <sheetView showGridLines="0" tabSelected="1" zoomScaleNormal="100" workbookViewId="0">
      <selection activeCell="G18" sqref="G18"/>
    </sheetView>
  </sheetViews>
  <sheetFormatPr defaultRowHeight="18.75" customHeight="1" x14ac:dyDescent="0.25"/>
  <cols>
    <col min="1" max="1" width="4.5703125" customWidth="1"/>
    <col min="2" max="2" width="23.28515625" customWidth="1"/>
    <col min="3" max="3" width="2.28515625" customWidth="1"/>
    <col min="4" max="4" width="2.5703125" customWidth="1"/>
    <col min="5" max="5" width="19.85546875" customWidth="1"/>
    <col min="7" max="7" width="11.28515625" customWidth="1"/>
    <col min="8" max="8" width="9.140625" customWidth="1"/>
    <col min="9" max="9" width="11.28515625" customWidth="1"/>
    <col min="10" max="10" width="9.140625" customWidth="1"/>
    <col min="11" max="11" width="11.28515625" customWidth="1"/>
    <col min="12" max="12" width="9.140625" customWidth="1"/>
    <col min="13" max="13" width="11.28515625" customWidth="1"/>
    <col min="14" max="14" width="9.140625" customWidth="1"/>
    <col min="15" max="15" width="11.28515625" customWidth="1"/>
    <col min="16" max="16" width="9.140625" customWidth="1"/>
    <col min="17" max="17" width="11.28515625" customWidth="1"/>
    <col min="18" max="18" width="4.85546875" customWidth="1"/>
  </cols>
  <sheetData>
    <row r="2" spans="1:18" ht="24" customHeight="1" x14ac:dyDescent="0.25">
      <c r="A2" s="20"/>
      <c r="B2" s="18" t="s">
        <v>38</v>
      </c>
      <c r="C2" s="20"/>
      <c r="D2" s="20"/>
      <c r="E2" s="20"/>
      <c r="F2" s="20"/>
      <c r="G2" s="20"/>
      <c r="H2" s="20"/>
      <c r="I2" s="20"/>
      <c r="J2" s="20"/>
      <c r="K2" s="20"/>
      <c r="L2" s="20"/>
      <c r="M2" s="20"/>
      <c r="N2" s="20"/>
      <c r="O2" s="20"/>
      <c r="P2" s="20"/>
      <c r="Q2" s="20"/>
      <c r="R2" s="20"/>
    </row>
    <row r="3" spans="1:18" ht="41.25" customHeight="1" x14ac:dyDescent="0.25">
      <c r="Q3" s="21" t="s">
        <v>19</v>
      </c>
    </row>
    <row r="4" spans="1:18" ht="18.75" customHeight="1" x14ac:dyDescent="0.3">
      <c r="B4" s="11" t="s">
        <v>34</v>
      </c>
      <c r="C4" s="4"/>
      <c r="E4" s="36" t="s">
        <v>26</v>
      </c>
      <c r="F4" s="39" t="s">
        <v>37</v>
      </c>
      <c r="G4" s="38"/>
      <c r="H4" s="30">
        <f>StartDate</f>
        <v>40756</v>
      </c>
      <c r="I4" s="28"/>
      <c r="J4" s="31">
        <f>H4+1</f>
        <v>40757</v>
      </c>
      <c r="K4" s="29"/>
      <c r="L4" s="30">
        <f>J4+1</f>
        <v>40758</v>
      </c>
      <c r="M4" s="28"/>
      <c r="N4" s="31">
        <f>L4+1</f>
        <v>40759</v>
      </c>
      <c r="O4" s="29"/>
      <c r="P4" s="30">
        <f>N4+1</f>
        <v>40760</v>
      </c>
      <c r="Q4" s="10"/>
    </row>
    <row r="5" spans="1:18" ht="18.75" customHeight="1" x14ac:dyDescent="0.35">
      <c r="B5" s="13">
        <v>40756</v>
      </c>
      <c r="C5" s="5"/>
      <c r="E5" s="37" t="s">
        <v>20</v>
      </c>
      <c r="F5" s="26" t="s">
        <v>21</v>
      </c>
      <c r="G5" s="26" t="s">
        <v>22</v>
      </c>
      <c r="H5" s="26" t="s">
        <v>21</v>
      </c>
      <c r="I5" s="26" t="s">
        <v>22</v>
      </c>
      <c r="J5" s="26" t="s">
        <v>21</v>
      </c>
      <c r="K5" s="26" t="s">
        <v>22</v>
      </c>
      <c r="L5" s="26" t="s">
        <v>21</v>
      </c>
      <c r="M5" s="26" t="s">
        <v>22</v>
      </c>
      <c r="N5" s="26" t="s">
        <v>21</v>
      </c>
      <c r="O5" s="26" t="s">
        <v>22</v>
      </c>
      <c r="P5" s="26" t="s">
        <v>21</v>
      </c>
      <c r="Q5" s="26" t="s">
        <v>22</v>
      </c>
    </row>
    <row r="6" spans="1:18" ht="18.75" customHeight="1" x14ac:dyDescent="0.2">
      <c r="B6" s="11" t="s">
        <v>40</v>
      </c>
      <c r="C6" s="4"/>
      <c r="E6" s="33" t="str">
        <f>'Fitness Plan'!E6</f>
        <v>Warm-up 1</v>
      </c>
      <c r="F6" s="22">
        <f>'Fitness Plan'!F6</f>
        <v>10</v>
      </c>
      <c r="G6" s="22">
        <f>'Fitness Plan'!G6</f>
        <v>30</v>
      </c>
      <c r="H6" s="22">
        <v>10</v>
      </c>
      <c r="I6" s="22">
        <v>30</v>
      </c>
      <c r="J6" s="22">
        <v>10</v>
      </c>
      <c r="K6" s="22">
        <v>30</v>
      </c>
      <c r="L6" s="22">
        <v>10</v>
      </c>
      <c r="M6" s="22">
        <v>30</v>
      </c>
      <c r="N6" s="22">
        <v>10</v>
      </c>
      <c r="O6" s="22">
        <v>30</v>
      </c>
      <c r="P6" s="22">
        <v>10</v>
      </c>
      <c r="Q6" s="22">
        <v>30</v>
      </c>
    </row>
    <row r="7" spans="1:18" ht="18.75" customHeight="1" x14ac:dyDescent="0.35">
      <c r="B7" s="14">
        <v>241</v>
      </c>
      <c r="C7" s="6"/>
      <c r="E7" s="33" t="str">
        <f>'Fitness Plan'!E7</f>
        <v>Warm-up 2</v>
      </c>
      <c r="F7" s="22">
        <f>'Fitness Plan'!F7</f>
        <v>10</v>
      </c>
      <c r="G7" s="22">
        <f>'Fitness Plan'!G7</f>
        <v>40</v>
      </c>
      <c r="H7" s="22">
        <v>10</v>
      </c>
      <c r="I7" s="22">
        <v>40</v>
      </c>
      <c r="J7" s="22">
        <v>10</v>
      </c>
      <c r="K7" s="22">
        <v>40</v>
      </c>
      <c r="L7" s="22">
        <v>10</v>
      </c>
      <c r="M7" s="22">
        <v>40</v>
      </c>
      <c r="N7" s="22">
        <v>10</v>
      </c>
      <c r="O7" s="22">
        <v>40</v>
      </c>
      <c r="P7" s="22">
        <v>10</v>
      </c>
      <c r="Q7" s="22">
        <v>40</v>
      </c>
    </row>
    <row r="8" spans="1:18" ht="18.75" customHeight="1" x14ac:dyDescent="0.2">
      <c r="B8" s="11" t="s">
        <v>41</v>
      </c>
      <c r="C8" s="4"/>
      <c r="E8" s="33" t="str">
        <f>'Fitness Plan'!E8</f>
        <v>Warm-up 3</v>
      </c>
      <c r="F8" s="22">
        <f>'Fitness Plan'!F8</f>
        <v>10</v>
      </c>
      <c r="G8" s="22">
        <f>'Fitness Plan'!G8</f>
        <v>20</v>
      </c>
      <c r="H8" s="22">
        <v>10</v>
      </c>
      <c r="I8" s="22">
        <v>20</v>
      </c>
      <c r="J8" s="22">
        <v>10</v>
      </c>
      <c r="K8" s="22">
        <v>20</v>
      </c>
      <c r="L8" s="22">
        <v>10</v>
      </c>
      <c r="M8" s="22">
        <v>20</v>
      </c>
      <c r="N8" s="22">
        <v>10</v>
      </c>
      <c r="O8" s="22">
        <v>20</v>
      </c>
      <c r="P8" s="22">
        <v>10</v>
      </c>
      <c r="Q8" s="22">
        <v>20</v>
      </c>
    </row>
    <row r="9" spans="1:18" ht="18.75" customHeight="1" x14ac:dyDescent="0.35">
      <c r="B9" s="14">
        <v>48</v>
      </c>
      <c r="C9" s="6"/>
      <c r="E9" s="33" t="str">
        <f>'Fitness Plan'!E9</f>
        <v>Warm-up 4</v>
      </c>
      <c r="F9" s="22">
        <f>'Fitness Plan'!F9</f>
        <v>10</v>
      </c>
      <c r="G9" s="22">
        <f>'Fitness Plan'!G9</f>
        <v>50</v>
      </c>
      <c r="H9" s="22">
        <v>10</v>
      </c>
      <c r="I9" s="22">
        <v>50</v>
      </c>
      <c r="J9" s="22">
        <v>10</v>
      </c>
      <c r="K9" s="22">
        <v>50</v>
      </c>
      <c r="L9" s="22">
        <v>10</v>
      </c>
      <c r="M9" s="22">
        <v>50</v>
      </c>
      <c r="N9" s="22">
        <v>10</v>
      </c>
      <c r="O9" s="22">
        <v>50</v>
      </c>
      <c r="P9" s="22">
        <v>10</v>
      </c>
      <c r="Q9" s="22">
        <v>50</v>
      </c>
    </row>
    <row r="10" spans="1:18" ht="18.75" customHeight="1" x14ac:dyDescent="0.2">
      <c r="B10" s="11" t="s">
        <v>39</v>
      </c>
      <c r="C10" s="4"/>
      <c r="E10" s="44"/>
      <c r="F10" s="44"/>
      <c r="G10" s="44"/>
      <c r="H10" s="44"/>
      <c r="I10" s="44"/>
      <c r="J10" s="44"/>
      <c r="K10" s="44"/>
      <c r="L10" s="44"/>
      <c r="M10" s="44"/>
      <c r="N10" s="44"/>
      <c r="O10" s="44"/>
      <c r="P10" s="44"/>
      <c r="Q10" s="44"/>
    </row>
    <row r="11" spans="1:18" ht="18.75" customHeight="1" x14ac:dyDescent="0.35">
      <c r="B11" s="14">
        <v>44</v>
      </c>
      <c r="C11" s="6"/>
      <c r="E11" s="36" t="s">
        <v>27</v>
      </c>
      <c r="F11" s="23" t="s">
        <v>37</v>
      </c>
      <c r="G11" s="24"/>
      <c r="H11" s="30">
        <f>StartDate</f>
        <v>40756</v>
      </c>
      <c r="I11" s="30"/>
      <c r="J11" s="31">
        <f>H11+1</f>
        <v>40757</v>
      </c>
      <c r="K11" s="32"/>
      <c r="L11" s="30">
        <f>J11+1</f>
        <v>40758</v>
      </c>
      <c r="M11" s="30"/>
      <c r="N11" s="31">
        <f>L11+1</f>
        <v>40759</v>
      </c>
      <c r="O11" s="32"/>
      <c r="P11" s="30">
        <f>N11+1</f>
        <v>40760</v>
      </c>
      <c r="Q11" s="30"/>
    </row>
    <row r="12" spans="1:18" ht="18.75" customHeight="1" x14ac:dyDescent="0.2">
      <c r="B12" s="11" t="s">
        <v>35</v>
      </c>
      <c r="C12" s="4"/>
      <c r="E12" s="37" t="s">
        <v>20</v>
      </c>
      <c r="F12" s="26" t="s">
        <v>21</v>
      </c>
      <c r="G12" s="26" t="s">
        <v>22</v>
      </c>
      <c r="H12" s="26" t="s">
        <v>21</v>
      </c>
      <c r="I12" s="26" t="s">
        <v>22</v>
      </c>
      <c r="J12" s="26" t="s">
        <v>21</v>
      </c>
      <c r="K12" s="26" t="s">
        <v>22</v>
      </c>
      <c r="L12" s="26" t="s">
        <v>21</v>
      </c>
      <c r="M12" s="26" t="s">
        <v>22</v>
      </c>
      <c r="N12" s="26" t="s">
        <v>21</v>
      </c>
      <c r="O12" s="26" t="s">
        <v>22</v>
      </c>
      <c r="P12" s="26" t="s">
        <v>21</v>
      </c>
      <c r="Q12" s="26" t="s">
        <v>22</v>
      </c>
    </row>
    <row r="13" spans="1:18" ht="18.75" customHeight="1" x14ac:dyDescent="0.35">
      <c r="B13" s="14">
        <v>10.8</v>
      </c>
      <c r="C13" s="6"/>
      <c r="E13" s="33" t="str">
        <f>'Fitness Plan'!L6</f>
        <v>Strength Exercise 1</v>
      </c>
      <c r="F13" s="22">
        <f>'Fitness Plan'!M6</f>
        <v>7</v>
      </c>
      <c r="G13" s="22">
        <f>'Fitness Plan'!N6</f>
        <v>100</v>
      </c>
      <c r="H13" s="22">
        <v>5</v>
      </c>
      <c r="I13" s="22">
        <v>100</v>
      </c>
      <c r="J13" s="22">
        <v>6</v>
      </c>
      <c r="K13" s="22">
        <v>90</v>
      </c>
      <c r="L13" s="22">
        <v>7</v>
      </c>
      <c r="M13" s="22">
        <v>100</v>
      </c>
      <c r="N13" s="22">
        <v>7</v>
      </c>
      <c r="O13" s="22">
        <v>100</v>
      </c>
      <c r="P13" s="22">
        <v>7</v>
      </c>
      <c r="Q13" s="22">
        <v>100</v>
      </c>
    </row>
    <row r="14" spans="1:18" ht="18.75" customHeight="1" x14ac:dyDescent="0.2">
      <c r="B14" s="11" t="s">
        <v>42</v>
      </c>
      <c r="C14" s="4"/>
      <c r="E14" s="33" t="str">
        <f>'Fitness Plan'!L7</f>
        <v>Strength Exercise 2</v>
      </c>
      <c r="F14" s="22">
        <f>'Fitness Plan'!M7</f>
        <v>7</v>
      </c>
      <c r="G14" s="22">
        <f>'Fitness Plan'!N7</f>
        <v>125</v>
      </c>
      <c r="H14" s="22">
        <v>5</v>
      </c>
      <c r="I14" s="22">
        <v>125</v>
      </c>
      <c r="J14" s="22">
        <v>6</v>
      </c>
      <c r="K14" s="22">
        <v>125</v>
      </c>
      <c r="L14" s="22">
        <v>5</v>
      </c>
      <c r="M14" s="22">
        <v>125</v>
      </c>
      <c r="N14" s="22">
        <v>7</v>
      </c>
      <c r="O14" s="22">
        <v>125</v>
      </c>
      <c r="P14" s="22">
        <v>7</v>
      </c>
      <c r="Q14" s="22">
        <v>125</v>
      </c>
    </row>
    <row r="15" spans="1:18" ht="18.75" customHeight="1" x14ac:dyDescent="0.35">
      <c r="B15" s="14">
        <v>9</v>
      </c>
      <c r="C15" s="6"/>
      <c r="E15" s="33" t="str">
        <f>'Fitness Plan'!L8</f>
        <v>Strength Exercise 3</v>
      </c>
      <c r="F15" s="22">
        <f>'Fitness Plan'!M8</f>
        <v>7</v>
      </c>
      <c r="G15" s="22">
        <f>'Fitness Plan'!N8</f>
        <v>75</v>
      </c>
      <c r="H15" s="22">
        <v>7</v>
      </c>
      <c r="I15" s="22">
        <v>75</v>
      </c>
      <c r="J15" s="22">
        <v>7</v>
      </c>
      <c r="K15" s="22">
        <v>75</v>
      </c>
      <c r="L15" s="22">
        <v>7</v>
      </c>
      <c r="M15" s="22">
        <v>75</v>
      </c>
      <c r="N15" s="22">
        <v>7</v>
      </c>
      <c r="O15" s="22">
        <v>75</v>
      </c>
      <c r="P15" s="22">
        <v>7</v>
      </c>
      <c r="Q15" s="22">
        <v>75</v>
      </c>
    </row>
    <row r="16" spans="1:18" ht="18.75" customHeight="1" x14ac:dyDescent="0.2">
      <c r="B16" s="11" t="s">
        <v>36</v>
      </c>
      <c r="C16" s="4"/>
      <c r="E16" s="33" t="str">
        <f>'Fitness Plan'!L9</f>
        <v>Strength Exercise 4</v>
      </c>
      <c r="F16" s="22">
        <f>'Fitness Plan'!M9</f>
        <v>7</v>
      </c>
      <c r="G16" s="22">
        <f>'Fitness Plan'!N9</f>
        <v>85</v>
      </c>
      <c r="H16" s="22">
        <v>6</v>
      </c>
      <c r="I16" s="22">
        <v>85</v>
      </c>
      <c r="J16" s="22">
        <v>7</v>
      </c>
      <c r="K16" s="22">
        <v>85</v>
      </c>
      <c r="L16" s="22">
        <v>7</v>
      </c>
      <c r="M16" s="22">
        <v>85</v>
      </c>
      <c r="N16" s="22">
        <v>7</v>
      </c>
      <c r="O16" s="22">
        <v>85</v>
      </c>
      <c r="P16" s="22">
        <v>7</v>
      </c>
      <c r="Q16" s="22">
        <v>85</v>
      </c>
    </row>
    <row r="17" spans="2:17" ht="18.75" customHeight="1" x14ac:dyDescent="0.35">
      <c r="B17" s="35">
        <f>IFERROR(IF(B7,(B7/('Fitness Plan'!PlanHeightFeet*12+'Fitness Plan'!PlanHeightInches)/('Fitness Plan'!PlanHeightFeet*12+'Fitness Plan'!PlanHeightInches)*BMI_Factor),0),0)</f>
        <v>32.68514151234568</v>
      </c>
      <c r="C17" s="6"/>
      <c r="E17" s="44"/>
      <c r="F17" s="44"/>
      <c r="G17" s="44"/>
      <c r="H17" s="44"/>
      <c r="I17" s="44"/>
      <c r="J17" s="44"/>
      <c r="K17" s="44"/>
      <c r="L17" s="44"/>
      <c r="M17" s="44"/>
      <c r="N17" s="44"/>
      <c r="O17" s="44"/>
      <c r="P17" s="44"/>
      <c r="Q17" s="44"/>
    </row>
    <row r="18" spans="2:17" ht="18.75" customHeight="1" x14ac:dyDescent="0.2">
      <c r="B18" s="11" t="s">
        <v>43</v>
      </c>
      <c r="C18" s="4"/>
      <c r="E18" s="36" t="s">
        <v>28</v>
      </c>
      <c r="F18" s="23" t="s">
        <v>37</v>
      </c>
      <c r="G18" s="24"/>
      <c r="H18" s="30">
        <f>StartDate</f>
        <v>40756</v>
      </c>
      <c r="I18" s="30"/>
      <c r="J18" s="31">
        <f>H18+1</f>
        <v>40757</v>
      </c>
      <c r="K18" s="32"/>
      <c r="L18" s="30">
        <f>J18+1</f>
        <v>40758</v>
      </c>
      <c r="M18" s="30"/>
      <c r="N18" s="31">
        <f>L18+1</f>
        <v>40759</v>
      </c>
      <c r="O18" s="32"/>
      <c r="P18" s="30">
        <f>N18+1</f>
        <v>40760</v>
      </c>
      <c r="Q18" s="25"/>
    </row>
    <row r="19" spans="2:17" ht="18.75" customHeight="1" x14ac:dyDescent="0.35">
      <c r="B19" s="35">
        <f>'Fitness Plan'!B25</f>
        <v>22</v>
      </c>
      <c r="C19" s="6"/>
      <c r="E19" s="37" t="s">
        <v>20</v>
      </c>
      <c r="F19" s="26" t="s">
        <v>21</v>
      </c>
      <c r="G19" s="26" t="s">
        <v>22</v>
      </c>
      <c r="H19" s="26" t="s">
        <v>21</v>
      </c>
      <c r="I19" s="26" t="s">
        <v>22</v>
      </c>
      <c r="J19" s="26" t="s">
        <v>21</v>
      </c>
      <c r="K19" s="26" t="s">
        <v>22</v>
      </c>
      <c r="L19" s="26" t="s">
        <v>21</v>
      </c>
      <c r="M19" s="26" t="s">
        <v>22</v>
      </c>
      <c r="N19" s="26" t="s">
        <v>21</v>
      </c>
      <c r="O19" s="26" t="s">
        <v>22</v>
      </c>
      <c r="P19" s="26" t="s">
        <v>21</v>
      </c>
      <c r="Q19" s="26" t="s">
        <v>22</v>
      </c>
    </row>
    <row r="20" spans="2:17" ht="18.75" customHeight="1" x14ac:dyDescent="0.25">
      <c r="D20" s="7"/>
      <c r="E20" s="33" t="str">
        <f>'Fitness Plan'!E17</f>
        <v>Cardio Exercise 1</v>
      </c>
      <c r="F20" s="22">
        <f>'Fitness Plan'!F17</f>
        <v>30</v>
      </c>
      <c r="G20" s="22">
        <f>'Fitness Plan'!G17</f>
        <v>50</v>
      </c>
      <c r="H20" s="22">
        <v>30</v>
      </c>
      <c r="I20" s="22">
        <v>50</v>
      </c>
      <c r="J20" s="22">
        <v>30</v>
      </c>
      <c r="K20" s="22">
        <v>50</v>
      </c>
      <c r="L20" s="22">
        <v>30</v>
      </c>
      <c r="M20" s="22">
        <v>50</v>
      </c>
      <c r="N20" s="22">
        <v>30</v>
      </c>
      <c r="O20" s="22">
        <v>50</v>
      </c>
      <c r="P20" s="22">
        <v>30</v>
      </c>
      <c r="Q20" s="22">
        <v>50</v>
      </c>
    </row>
    <row r="21" spans="2:17" ht="18.75" customHeight="1" x14ac:dyDescent="0.25">
      <c r="D21" s="7"/>
      <c r="E21" s="33" t="str">
        <f>'Fitness Plan'!E18</f>
        <v>Cardio Exercise 2</v>
      </c>
      <c r="F21" s="22">
        <f>'Fitness Plan'!F18</f>
        <v>30</v>
      </c>
      <c r="G21" s="22">
        <f>'Fitness Plan'!G18</f>
        <v>60</v>
      </c>
      <c r="H21" s="22">
        <v>25</v>
      </c>
      <c r="I21" s="22">
        <v>60</v>
      </c>
      <c r="J21" s="22">
        <v>26</v>
      </c>
      <c r="K21" s="22">
        <v>60</v>
      </c>
      <c r="L21" s="22">
        <v>29</v>
      </c>
      <c r="M21" s="22">
        <v>60</v>
      </c>
      <c r="N21" s="22">
        <v>30</v>
      </c>
      <c r="O21" s="22">
        <v>60</v>
      </c>
      <c r="P21" s="22">
        <v>30</v>
      </c>
      <c r="Q21" s="22">
        <v>60</v>
      </c>
    </row>
    <row r="22" spans="2:17" ht="18.75" customHeight="1" x14ac:dyDescent="0.25">
      <c r="D22" s="7"/>
      <c r="E22" s="33" t="str">
        <f>'Fitness Plan'!E19</f>
        <v>Cardio Exercise 3</v>
      </c>
      <c r="F22" s="22">
        <f>'Fitness Plan'!F19</f>
        <v>30</v>
      </c>
      <c r="G22" s="22">
        <f>'Fitness Plan'!G19</f>
        <v>40</v>
      </c>
      <c r="H22" s="22">
        <v>26</v>
      </c>
      <c r="I22" s="22">
        <v>40</v>
      </c>
      <c r="J22" s="22">
        <v>27</v>
      </c>
      <c r="K22" s="22">
        <v>40</v>
      </c>
      <c r="L22" s="22">
        <v>30</v>
      </c>
      <c r="M22" s="22">
        <v>40</v>
      </c>
      <c r="N22" s="22">
        <v>30</v>
      </c>
      <c r="O22" s="22">
        <v>40</v>
      </c>
      <c r="P22" s="22">
        <v>28</v>
      </c>
      <c r="Q22" s="22">
        <v>40</v>
      </c>
    </row>
    <row r="23" spans="2:17" ht="18.75" customHeight="1" x14ac:dyDescent="0.25">
      <c r="D23" s="7"/>
      <c r="E23" s="33" t="str">
        <f>'Fitness Plan'!E20</f>
        <v>Cardio Exercise 4</v>
      </c>
      <c r="F23" s="22">
        <f>'Fitness Plan'!F20</f>
        <v>30</v>
      </c>
      <c r="G23" s="22">
        <f>'Fitness Plan'!G20</f>
        <v>30</v>
      </c>
      <c r="H23" s="22">
        <v>30</v>
      </c>
      <c r="I23" s="22">
        <v>30</v>
      </c>
      <c r="J23" s="22">
        <v>30</v>
      </c>
      <c r="K23" s="22">
        <v>30</v>
      </c>
      <c r="L23" s="22">
        <v>30</v>
      </c>
      <c r="M23" s="22">
        <v>30</v>
      </c>
      <c r="N23" s="22">
        <v>30</v>
      </c>
      <c r="O23" s="22">
        <v>30</v>
      </c>
      <c r="P23" s="22">
        <v>30</v>
      </c>
      <c r="Q23" s="22">
        <v>30</v>
      </c>
    </row>
    <row r="24" spans="2:17" ht="18.75" customHeight="1" x14ac:dyDescent="0.25">
      <c r="D24" s="7"/>
      <c r="E24" s="44"/>
      <c r="F24" s="44"/>
      <c r="G24" s="44"/>
      <c r="H24" s="44"/>
      <c r="I24" s="44"/>
      <c r="J24" s="44"/>
      <c r="K24" s="44"/>
      <c r="L24" s="44"/>
      <c r="M24" s="44"/>
      <c r="N24" s="44"/>
      <c r="O24" s="44"/>
      <c r="P24" s="44"/>
      <c r="Q24" s="44"/>
    </row>
    <row r="25" spans="2:17" ht="18.75" customHeight="1" x14ac:dyDescent="0.25">
      <c r="D25" s="7"/>
      <c r="E25" s="36" t="s">
        <v>29</v>
      </c>
      <c r="F25" s="23" t="s">
        <v>37</v>
      </c>
      <c r="G25" s="24"/>
      <c r="H25" s="30">
        <f>StartDate</f>
        <v>40756</v>
      </c>
      <c r="I25" s="30"/>
      <c r="J25" s="31">
        <f>H25+1</f>
        <v>40757</v>
      </c>
      <c r="K25" s="32"/>
      <c r="L25" s="30">
        <f>J25+1</f>
        <v>40758</v>
      </c>
      <c r="M25" s="30"/>
      <c r="N25" s="31">
        <f>L25+1</f>
        <v>40759</v>
      </c>
      <c r="O25" s="32"/>
      <c r="P25" s="30">
        <f>N25+1</f>
        <v>40760</v>
      </c>
      <c r="Q25" s="30"/>
    </row>
    <row r="26" spans="2:17" ht="18.75" customHeight="1" x14ac:dyDescent="0.25">
      <c r="D26" s="7"/>
      <c r="E26" s="37" t="s">
        <v>20</v>
      </c>
      <c r="F26" s="26" t="s">
        <v>21</v>
      </c>
      <c r="G26" s="26" t="s">
        <v>22</v>
      </c>
      <c r="H26" s="26" t="s">
        <v>21</v>
      </c>
      <c r="I26" s="26" t="s">
        <v>22</v>
      </c>
      <c r="J26" s="26" t="s">
        <v>21</v>
      </c>
      <c r="K26" s="26" t="s">
        <v>22</v>
      </c>
      <c r="L26" s="26" t="s">
        <v>21</v>
      </c>
      <c r="M26" s="26" t="s">
        <v>22</v>
      </c>
      <c r="N26" s="26" t="s">
        <v>21</v>
      </c>
      <c r="O26" s="26" t="s">
        <v>22</v>
      </c>
      <c r="P26" s="26" t="s">
        <v>21</v>
      </c>
      <c r="Q26" s="26" t="s">
        <v>22</v>
      </c>
    </row>
    <row r="27" spans="2:17" ht="18.75" customHeight="1" x14ac:dyDescent="0.25">
      <c r="D27" s="7"/>
      <c r="E27" s="33" t="str">
        <f>'Fitness Plan'!L17</f>
        <v>Cool-down 1</v>
      </c>
      <c r="F27" s="22">
        <f>'Fitness Plan'!M17</f>
        <v>10</v>
      </c>
      <c r="G27" s="22">
        <f>'Fitness Plan'!N17</f>
        <v>30</v>
      </c>
      <c r="H27" s="22">
        <v>10</v>
      </c>
      <c r="I27" s="22">
        <v>30</v>
      </c>
      <c r="J27" s="22">
        <v>10</v>
      </c>
      <c r="K27" s="22">
        <v>30</v>
      </c>
      <c r="L27" s="22">
        <v>10</v>
      </c>
      <c r="M27" s="22">
        <v>30</v>
      </c>
      <c r="N27" s="22">
        <v>10</v>
      </c>
      <c r="O27" s="22">
        <v>30</v>
      </c>
      <c r="P27" s="22">
        <v>10</v>
      </c>
      <c r="Q27" s="22">
        <v>30</v>
      </c>
    </row>
    <row r="28" spans="2:17" ht="18.75" customHeight="1" x14ac:dyDescent="0.25">
      <c r="D28" s="7"/>
      <c r="E28" s="33" t="str">
        <f>'Fitness Plan'!L18</f>
        <v>Cool-down 2</v>
      </c>
      <c r="F28" s="22">
        <f>'Fitness Plan'!M18</f>
        <v>10</v>
      </c>
      <c r="G28" s="22">
        <f>'Fitness Plan'!N18</f>
        <v>40</v>
      </c>
      <c r="H28" s="22">
        <v>10</v>
      </c>
      <c r="I28" s="22">
        <v>40</v>
      </c>
      <c r="J28" s="22">
        <v>10</v>
      </c>
      <c r="K28" s="22">
        <v>40</v>
      </c>
      <c r="L28" s="22">
        <v>10</v>
      </c>
      <c r="M28" s="22">
        <v>40</v>
      </c>
      <c r="N28" s="22">
        <v>10</v>
      </c>
      <c r="O28" s="22">
        <v>40</v>
      </c>
      <c r="P28" s="22">
        <v>10</v>
      </c>
      <c r="Q28" s="22">
        <v>40</v>
      </c>
    </row>
    <row r="29" spans="2:17" ht="18.75" customHeight="1" x14ac:dyDescent="0.25">
      <c r="D29" s="7"/>
      <c r="E29" s="33" t="str">
        <f>'Fitness Plan'!L19</f>
        <v>Cool-down 3</v>
      </c>
      <c r="F29" s="22">
        <f>'Fitness Plan'!M19</f>
        <v>10</v>
      </c>
      <c r="G29" s="22">
        <f>'Fitness Plan'!N19</f>
        <v>20</v>
      </c>
      <c r="H29" s="22">
        <v>10</v>
      </c>
      <c r="I29" s="22">
        <v>20</v>
      </c>
      <c r="J29" s="22">
        <v>10</v>
      </c>
      <c r="K29" s="22">
        <v>20</v>
      </c>
      <c r="L29" s="22">
        <v>10</v>
      </c>
      <c r="M29" s="22">
        <v>20</v>
      </c>
      <c r="N29" s="22">
        <v>10</v>
      </c>
      <c r="O29" s="22">
        <v>20</v>
      </c>
      <c r="P29" s="22">
        <v>10</v>
      </c>
      <c r="Q29" s="22">
        <v>20</v>
      </c>
    </row>
    <row r="30" spans="2:17" ht="18.75" customHeight="1" x14ac:dyDescent="0.25">
      <c r="D30" s="7"/>
      <c r="E30" s="33" t="str">
        <f>'Fitness Plan'!L20</f>
        <v>Cool-down 4</v>
      </c>
      <c r="F30" s="22">
        <f>'Fitness Plan'!M20</f>
        <v>10</v>
      </c>
      <c r="G30" s="22">
        <f>'Fitness Plan'!N20</f>
        <v>50</v>
      </c>
      <c r="H30" s="22">
        <v>10</v>
      </c>
      <c r="I30" s="22">
        <v>50</v>
      </c>
      <c r="J30" s="22">
        <v>10</v>
      </c>
      <c r="K30" s="22">
        <v>50</v>
      </c>
      <c r="L30" s="22">
        <v>10</v>
      </c>
      <c r="M30" s="22">
        <v>50</v>
      </c>
      <c r="N30" s="22">
        <v>10</v>
      </c>
      <c r="O30" s="22">
        <v>50</v>
      </c>
      <c r="P30" s="22">
        <v>10</v>
      </c>
      <c r="Q30" s="22">
        <v>50</v>
      </c>
    </row>
    <row r="31" spans="2:17" ht="18.75" customHeight="1" x14ac:dyDescent="0.25">
      <c r="D31" s="7"/>
      <c r="E31" s="45"/>
      <c r="F31" s="45"/>
      <c r="G31" s="45"/>
      <c r="H31" s="45"/>
      <c r="I31" s="45"/>
      <c r="J31" s="45"/>
      <c r="K31" s="45"/>
      <c r="L31" s="45"/>
      <c r="M31" s="45"/>
      <c r="N31" s="45"/>
      <c r="O31" s="45"/>
      <c r="P31" s="45"/>
      <c r="Q31" s="45"/>
    </row>
  </sheetData>
  <mergeCells count="4">
    <mergeCell ref="E10:Q10"/>
    <mergeCell ref="E17:Q17"/>
    <mergeCell ref="E24:Q24"/>
    <mergeCell ref="E31:Q31"/>
  </mergeCells>
  <conditionalFormatting sqref="H6:H9 J6:J9 L6:L9 N6:N9 P6:P9 H13:H16 J13:J16 L13:L16 N13:N16 P13:P16 H20:H23 J20:J23 L20:L23 N20:N23 P20:P23 H27:H30 J27:J30 L27:L30 N27:N30 P27:P30">
    <cfRule type="expression" dxfId="61" priority="83">
      <formula>($F6&gt;H6)*(LEN(H6))</formula>
    </cfRule>
  </conditionalFormatting>
  <conditionalFormatting sqref="I6:I9 K6:K9 M6:M9 O6:O9 Q6:Q9 I13:I16 K13:K16 M13:M16 O13:O16 Q13:Q16 I20:I23 K20:K23 M20:M23 O20:O23 Q20:Q23 I27:I30 K27:K30 M27:M30 O27:O30 Q27:Q30">
    <cfRule type="expression" dxfId="60" priority="88">
      <formula>($G6&gt;I6)*(LEN(I6))</formula>
    </cfRule>
  </conditionalFormatting>
  <printOptions horizontalCentered="1"/>
  <pageMargins left="0.25" right="0.25" top="0.35" bottom="0.25" header="0.5" footer="0.5"/>
  <pageSetup scale="82" fitToHeight="0" orientation="landscape" r:id="rId1"/>
  <drawing r:id="rId2"/>
  <tableParts count="4">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18A800CE-2504-403C-B5E5-EEEA41CA56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20</vt:i4>
      </vt:variant>
    </vt:vector>
  </HeadingPairs>
  <TitlesOfParts>
    <vt:vector size="22" baseType="lpstr">
      <vt:lpstr>Fitness Plan</vt:lpstr>
      <vt:lpstr>Week 1</vt:lpstr>
      <vt:lpstr>PlanAge</vt:lpstr>
      <vt:lpstr>PlanBMI</vt:lpstr>
      <vt:lpstr>PlanBMITarget</vt:lpstr>
      <vt:lpstr>PlanBodyFat</vt:lpstr>
      <vt:lpstr>PlanBodyFatTarget</vt:lpstr>
      <vt:lpstr>PlanChest</vt:lpstr>
      <vt:lpstr>PlanGender</vt:lpstr>
      <vt:lpstr>'Fitness Plan'!PlanHeightFeet</vt:lpstr>
      <vt:lpstr>'Fitness Plan'!PlanHeightInches</vt:lpstr>
      <vt:lpstr>PlanStartDate</vt:lpstr>
      <vt:lpstr>PlanWaist</vt:lpstr>
      <vt:lpstr>PlanWeight</vt:lpstr>
      <vt:lpstr>ProgBMITarget</vt:lpstr>
      <vt:lpstr>ProgBodyFat</vt:lpstr>
      <vt:lpstr>ProgChest</vt:lpstr>
      <vt:lpstr>ProgCurrentBodyFat</vt:lpstr>
      <vt:lpstr>ProgCurrentFat</vt:lpstr>
      <vt:lpstr>ProgWaist</vt:lpstr>
      <vt:lpstr>ProgWeight</vt:lpstr>
      <vt:lpstr>'Week 1'!StartDate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2014-12-26T21:23:07Z</dcterms:created>
  <dcterms:modified xsi:type="dcterms:W3CDTF">2014-12-26T21:23:07Z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TC029300559991</vt:lpwstr>
  </property>
</Properties>
</file>