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20490" windowHeight="7515" activeTab="0"/>
  </bookViews>
  <sheets>
    <sheet name="Invitation Tracker" sheetId="1" r:id="rId1"/>
  </sheets>
  <definedNames>
    <definedName name="DaysRemaining">'Invitation Tracker'!$A$10</definedName>
    <definedName name="OutstandingRSVP">'Invitation Tracker'!$A$21</definedName>
    <definedName name="_xlnm.Print_Area" localSheetId="0">'Invitation Tracker'!$E$7:$P$18</definedName>
    <definedName name="TotalAttending">'Invitation Tracker'!$A$14</definedName>
    <definedName name="TotalNotAttending">'Invitation Tracker'!$A$17</definedName>
    <definedName name="TotalOutstanding">tblInvites[[#Totals],[SENT?]]-tblInvites[[#Totals],[RSVP]]</definedName>
    <definedName name="WeddingDate">'Invitation Tracker'!$A$7</definedName>
  </definedNames>
  <calcPr calcId="145621"/>
</workbook>
</file>

<file path=xl/sharedStrings.xml><?xml version="1.0" encoding="utf-8"?>
<sst xmlns="http://schemas.openxmlformats.org/spreadsheetml/2006/main" count="100" uniqueCount="56">
  <si>
    <t>Benjamin Gay</t>
  </si>
  <si>
    <t>Ofer Daliot</t>
  </si>
  <si>
    <t>Raman Iyer</t>
  </si>
  <si>
    <t>Michael Khoury</t>
  </si>
  <si>
    <t>Olinda Turner</t>
  </si>
  <si>
    <t>Jerry Orman</t>
  </si>
  <si>
    <t>Eva Elznicova</t>
  </si>
  <si>
    <t>Kweku Ako-Adjei</t>
  </si>
  <si>
    <t>Maggie Carrido</t>
  </si>
  <si>
    <t>Ken Mallit</t>
  </si>
  <si>
    <t>Yes</t>
  </si>
  <si>
    <t>No</t>
  </si>
  <si>
    <t>Contact Email</t>
  </si>
  <si>
    <t>Brother</t>
  </si>
  <si>
    <t>Friend</t>
  </si>
  <si>
    <t>Derek Brown</t>
  </si>
  <si>
    <t>GUEST NAME</t>
  </si>
  <si>
    <t>SENT?</t>
  </si>
  <si>
    <t>RSVP</t>
  </si>
  <si>
    <t>PARTY</t>
  </si>
  <si>
    <t>RELATION</t>
  </si>
  <si>
    <t>PHONE</t>
  </si>
  <si>
    <t>ADDRESS</t>
  </si>
  <si>
    <t>CITY</t>
  </si>
  <si>
    <t>STATE</t>
  </si>
  <si>
    <t>ZIP</t>
  </si>
  <si>
    <t>123 Shady Lane</t>
  </si>
  <si>
    <t>WA</t>
  </si>
  <si>
    <t>HI</t>
  </si>
  <si>
    <t>Portland</t>
  </si>
  <si>
    <t>OR</t>
  </si>
  <si>
    <t>ID</t>
  </si>
  <si>
    <t>TOTALS:</t>
  </si>
  <si>
    <t>Cherryville</t>
  </si>
  <si>
    <t>Auburn</t>
  </si>
  <si>
    <t>Ocean View</t>
  </si>
  <si>
    <t>Overland</t>
  </si>
  <si>
    <t>Southernview</t>
  </si>
  <si>
    <t>someone@example.com</t>
  </si>
  <si>
    <t>34 North Lane</t>
  </si>
  <si>
    <t>456 First Street</t>
  </si>
  <si>
    <t>6789 17th Street</t>
  </si>
  <si>
    <t>1234 West Avenue</t>
  </si>
  <si>
    <t>890 Smith Street</t>
  </si>
  <si>
    <t>345 20th Avenue</t>
  </si>
  <si>
    <t>678 1st Street</t>
  </si>
  <si>
    <t>1234 Pine Street</t>
  </si>
  <si>
    <t>456 Center Court</t>
  </si>
  <si>
    <t>2345 Hill Street</t>
  </si>
  <si>
    <t>Forrest</t>
  </si>
  <si>
    <t>Greenville</t>
  </si>
  <si>
    <t>CO</t>
  </si>
  <si>
    <t>Forest</t>
  </si>
  <si>
    <t>MO</t>
  </si>
  <si>
    <t>Holiday Party Invitation Tracker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</si>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</sst>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m/d/yy;@"/>
  </numFmts>
  <fonts count="20">
    <font>
      <sz val="9"/>
      <color theme="1"/>
      <name val="Century"/>
      <family val="1"/>
      <scheme val="major"/>
    </font>
    <font>
      <sz val="10"/>
      <name val="Arial"/>
      <family val="2"/>
    </font>
    <font>
      <sz val="9"/>
      <color theme="1"/>
      <name val="Arial"/>
      <family val="2"/>
      <scheme val="minor"/>
    </font>
    <font>
      <sz val="24"/>
      <color theme="0"/>
      <name val="Century"/>
      <family val="1"/>
      <scheme val="major"/>
    </font>
    <font>
      <sz val="9"/>
      <color theme="2" tint="-0.24997000396251678"/>
      <name val="Century"/>
      <family val="1"/>
      <scheme val="major"/>
    </font>
    <font>
      <sz val="36"/>
      <color theme="1" tint="0.49998000264167786"/>
      <name val="Century"/>
      <family val="1"/>
      <scheme val="major"/>
    </font>
    <font>
      <sz val="36"/>
      <color theme="1"/>
      <name val="Century"/>
      <family val="1"/>
      <scheme val="major"/>
    </font>
    <font>
      <sz val="10"/>
      <color theme="1"/>
      <name val="Arial"/>
      <family val="2"/>
      <scheme val="minor"/>
    </font>
    <font>
      <u val="single"/>
      <sz val="10"/>
      <color theme="10"/>
      <name val="Arial"/>
      <family val="2"/>
      <scheme val="minor"/>
    </font>
    <font>
      <sz val="11"/>
      <color theme="1" tint="0.49998000264167786"/>
      <name val="Century"/>
      <family val="1"/>
      <scheme val="major"/>
    </font>
    <font>
      <sz val="16"/>
      <color theme="1" tint="0.34999001026153564"/>
      <name val="Century"/>
      <family val="1"/>
      <scheme val="major"/>
    </font>
    <font>
      <sz val="16"/>
      <color theme="7"/>
      <name val="Century"/>
      <family val="1"/>
      <scheme val="major"/>
    </font>
    <font>
      <sz val="16"/>
      <color theme="1"/>
      <name val="Arial"/>
      <family val="2"/>
      <scheme val="minor"/>
    </font>
    <font>
      <sz val="36"/>
      <color rgb="FFFF0000"/>
      <name val="Castellar"/>
      <family val="1"/>
    </font>
    <font>
      <b/>
      <sz val="8"/>
      <color theme="0" tint="-0.05"/>
      <name val="Arial"/>
      <family val="2"/>
    </font>
    <font>
      <sz val="24"/>
      <color theme="0"/>
      <name val="Century"/>
      <family val="2"/>
    </font>
    <font>
      <b/>
      <sz val="8"/>
      <color theme="0" tint="-0.05"/>
      <name val="+mn-cs"/>
      <family val="2"/>
    </font>
    <font>
      <sz val="9"/>
      <color theme="1" tint="0.5"/>
      <name val="Century"/>
      <family val="2"/>
    </font>
    <font>
      <sz val="9"/>
      <color theme="1"/>
      <name val="Century"/>
      <family val="2"/>
      <scheme val="minor"/>
    </font>
    <font>
      <sz val="9"/>
      <color theme="0"/>
      <name val="Century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gradientFill>
        <stop position="0">
          <color theme="2" tint="-0.2509700059890747"/>
        </stop>
        <stop position="1">
          <color theme="2" tint="-0.4980199933052063"/>
        </stop>
      </gradientFill>
    </fill>
  </fills>
  <borders count="1">
    <border>
      <left/>
      <right/>
      <top/>
      <bottom/>
      <diagonal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0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6" fillId="0" borderId="0" xfId="20" applyAlignment="1">
      <alignment horizontal="left" vertical="top"/>
    </xf>
    <xf numFmtId="0" fontId="0" fillId="2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4" fillId="2" borderId="0" xfId="18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164" fontId="0" fillId="0" borderId="0" xfId="21" applyNumberForma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20" applyFont="1" applyAlignment="1">
      <alignment vertical="top"/>
    </xf>
    <xf numFmtId="0" fontId="13" fillId="0" borderId="0" xfId="20" applyFont="1" applyAlignment="1">
      <alignment horizontal="left" vertical="top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yperlink" xfId="21"/>
    <cellStyle name="Heading 2" xfId="22"/>
    <cellStyle name="Heading 3" xfId="23"/>
    <cellStyle name="Followed Hyperlink" xfId="24"/>
    <cellStyle name="Normal 2" xfId="25"/>
    <cellStyle name="Hyperlink 2" xfId="26"/>
  </cellStyles>
  <dxfs count="21"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Century"/>
        <color theme="7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Century"/>
        <color theme="7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Century"/>
        <color theme="7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6"/>
        <name val="Century"/>
        <color theme="1" tint="0.34999001026153564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[&lt;=9999999]###\-####;\(###\)\ ###\-####"/>
    </dxf>
    <dxf>
      <font>
        <i val="0"/>
        <u val="none"/>
        <strike val="0"/>
        <sz val="16"/>
        <name val="Arial"/>
        <color theme="1"/>
      </font>
      <fill>
        <patternFill patternType="none"/>
      </fill>
      <alignment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trike val="0"/>
        <sz val="9"/>
        <name val="Arial"/>
        <color theme="1"/>
      </font>
    </dxf>
    <dxf>
      <fill>
        <patternFill>
          <bgColor theme="4" tint="0.7999799847602844"/>
        </patternFill>
      </fill>
      <border/>
    </dxf>
    <dxf>
      <font>
        <color theme="1" tint="0.34999001026153564"/>
      </font>
    </dxf>
    <dxf>
      <font>
        <b val="0"/>
        <i val="0"/>
        <color theme="7"/>
      </font>
      <border>
        <left/>
        <right/>
        <top style="double">
          <color theme="0" tint="-0.3499799966812134"/>
        </top>
        <bottom/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 style="double">
          <color theme="0" tint="-0.3499799966812134"/>
        </top>
        <bottom style="thin">
          <color theme="0" tint="-0.3499799966812134"/>
        </bottom>
        <vertical/>
        <horizontal/>
      </border>
    </dxf>
    <dxf>
      <font>
        <b val="0"/>
        <i val="0"/>
        <color auto="1"/>
      </font>
      <fill>
        <patternFill>
          <bgColor theme="0"/>
        </patternFill>
      </fill>
      <border>
        <left/>
        <right/>
        <top/>
        <bottom/>
        <vertical style="thin">
          <color theme="4" tint="0.7999500036239624"/>
        </vertical>
        <horizontal style="thin">
          <color theme="4" tint="0.7999799847602844"/>
        </horizontal>
      </border>
    </dxf>
  </dxfs>
  <tableStyles count="1" defaultTableStyle="Wedding Invite Tracker" defaultPivotStyle="PivotStyleMedium2">
    <tableStyle name="Wedding Invite Tracker" pivot="0" count="4">
      <tableStyleElement type="wholeTable" dxfId="20"/>
      <tableStyleElement type="headerRow" dxfId="19"/>
      <tableStyleElement type="totalRow" dxfId="18"/>
      <tableStyleElement type="fir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409575</xdr:rowOff>
    </xdr:from>
    <xdr:to>
      <xdr:col>3</xdr:col>
      <xdr:colOff>9525</xdr:colOff>
      <xdr:row>6</xdr:row>
      <xdr:rowOff>9525</xdr:rowOff>
    </xdr:to>
    <xdr:grpSp>
      <xdr:nvGrpSpPr>
        <xdr:cNvPr id="5" name="Wedding Date" descr="&quot;&quot;" title="Wedding Date"/>
        <xdr:cNvGrpSpPr/>
      </xdr:nvGrpSpPr>
      <xdr:grpSpPr>
        <a:xfrm>
          <a:off x="9525" y="1095375"/>
          <a:ext cx="1857375" cy="428625"/>
          <a:chOff x="9525" y="1095374"/>
          <a:chExt cx="1322385" cy="425406"/>
        </a:xfrm>
      </xdr:grpSpPr>
      <xdr:sp macro="" textlink="">
        <xdr:nvSpPr>
          <xdr:cNvPr id="23" name="Wedding Date Label" descr="&quot;&quot;" title="Wedding Date Label"/>
          <xdr:cNvSpPr txBox="1"/>
        </xdr:nvSpPr>
        <xdr:spPr>
          <a:xfrm>
            <a:off x="9525" y="1095374"/>
            <a:ext cx="1322385" cy="32384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>
            <a:noAutofit/>
          </a:bodyPr>
          <a:lstStyle/>
          <a:p>
            <a:pPr algn="ctr"/>
            <a:r>
              <a:rPr lang="en-US" sz="800" b="1" spc="100" baseline="0">
                <a:solidFill>
                  <a:schemeClr val="bg1">
                    <a:lumMod val="95000"/>
                  </a:schemeClr>
                </a:solidFill>
              </a:rPr>
              <a:t>Event DATE</a:t>
            </a:r>
          </a:p>
        </xdr:txBody>
      </xdr:sp>
      <xdr:cxnSp macro="">
        <xdr:nvCxnSpPr>
          <xdr:cNvPr id="24" name="Border" descr="&quot;&quot;" title="Border"/>
          <xdr:cNvCxnSpPr/>
        </xdr:nvCxnSpPr>
        <xdr:spPr>
          <a:xfrm flipV="1">
            <a:off x="156310" y="1486322"/>
            <a:ext cx="1064851" cy="3297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Border" descr="&quot;&quot;" title="Border"/>
          <xdr:cNvCxnSpPr/>
        </xdr:nvCxnSpPr>
        <xdr:spPr>
          <a:xfrm>
            <a:off x="156310" y="1520780"/>
            <a:ext cx="1064851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12</xdr:row>
      <xdr:rowOff>180975</xdr:rowOff>
    </xdr:from>
    <xdr:to>
      <xdr:col>3</xdr:col>
      <xdr:colOff>0</xdr:colOff>
      <xdr:row>15</xdr:row>
      <xdr:rowOff>19050</xdr:rowOff>
    </xdr:to>
    <xdr:sp macro="" textlink="TotalAttending">
      <xdr:nvSpPr>
        <xdr:cNvPr id="34" name="# Attending" descr="&quot;&quot;" title="# Attending"/>
        <xdr:cNvSpPr txBox="1"/>
      </xdr:nvSpPr>
      <xdr:spPr>
        <a:xfrm>
          <a:off x="0" y="3419475"/>
          <a:ext cx="1857375" cy="638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4D2C95D1-307C-4F2E-A9ED-4E9A5E9A4E35}" type="TxLink">
            <a:rPr lang="en-US" sz="2400" b="0" i="0" u="none" strike="noStrike">
              <a:solidFill>
                <a:schemeClr val="bg1"/>
              </a:solidFill>
              <a:latin typeface="Century"/>
            </a:rPr>
            <a:pPr algn="ctr"/>
            <a:t>6</a:t>
          </a:fld>
          <a:endParaRPr lang="en-US" sz="28700" b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11</xdr:row>
      <xdr:rowOff>190500</xdr:rowOff>
    </xdr:from>
    <xdr:to>
      <xdr:col>3</xdr:col>
      <xdr:colOff>9525</xdr:colOff>
      <xdr:row>12</xdr:row>
      <xdr:rowOff>219075</xdr:rowOff>
    </xdr:to>
    <xdr:grpSp>
      <xdr:nvGrpSpPr>
        <xdr:cNvPr id="7" name="Attending" descr="&quot;&quot;" title="Attending"/>
        <xdr:cNvGrpSpPr/>
      </xdr:nvGrpSpPr>
      <xdr:grpSpPr>
        <a:xfrm>
          <a:off x="9525" y="3162300"/>
          <a:ext cx="1857375" cy="295275"/>
          <a:chOff x="9525" y="3076575"/>
          <a:chExt cx="1324737" cy="296142"/>
        </a:xfrm>
      </xdr:grpSpPr>
      <xdr:sp macro="" textlink="">
        <xdr:nvSpPr>
          <xdr:cNvPr id="36" name="# Attending Label" descr="&quot;&quot;" title="# Attending Label"/>
          <xdr:cNvSpPr txBox="1"/>
        </xdr:nvSpPr>
        <xdr:spPr>
          <a:xfrm>
            <a:off x="9525" y="3076575"/>
            <a:ext cx="1324737" cy="20952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>
            <a:noAutofit/>
          </a:bodyPr>
          <a:lstStyle/>
          <a:p>
            <a:pPr marL="0" indent="0" algn="ctr"/>
            <a:r>
              <a:rPr lang="en-US" sz="800" b="1" spc="100" baseline="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ATTENDING</a:t>
            </a:r>
          </a:p>
        </xdr:txBody>
      </xdr:sp>
      <xdr:cxnSp macro="">
        <xdr:nvCxnSpPr>
          <xdr:cNvPr id="37" name="Border" descr="&quot;&quot;" title="Border"/>
          <xdr:cNvCxnSpPr/>
        </xdr:nvCxnSpPr>
        <xdr:spPr>
          <a:xfrm>
            <a:off x="77418" y="3343251"/>
            <a:ext cx="1142917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Border" descr="&quot;&quot;" title="Border"/>
          <xdr:cNvCxnSpPr/>
        </xdr:nvCxnSpPr>
        <xdr:spPr>
          <a:xfrm>
            <a:off x="77418" y="3372717"/>
            <a:ext cx="1142917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</xdr:colOff>
      <xdr:row>8</xdr:row>
      <xdr:rowOff>0</xdr:rowOff>
    </xdr:from>
    <xdr:to>
      <xdr:col>3</xdr:col>
      <xdr:colOff>9525</xdr:colOff>
      <xdr:row>9</xdr:row>
      <xdr:rowOff>28575</xdr:rowOff>
    </xdr:to>
    <xdr:grpSp>
      <xdr:nvGrpSpPr>
        <xdr:cNvPr id="6" name="Days Remaining" descr="&quot;&quot;" title="Days Remaining"/>
        <xdr:cNvGrpSpPr/>
      </xdr:nvGrpSpPr>
      <xdr:grpSpPr>
        <a:xfrm>
          <a:off x="9525" y="2171700"/>
          <a:ext cx="1857375" cy="295275"/>
          <a:chOff x="9525" y="2171701"/>
          <a:chExt cx="1324737" cy="296222"/>
        </a:xfrm>
      </xdr:grpSpPr>
      <xdr:cxnSp macro="">
        <xdr:nvCxnSpPr>
          <xdr:cNvPr id="60" name="Border" descr="&quot;&quot;" title="Border"/>
          <xdr:cNvCxnSpPr/>
        </xdr:nvCxnSpPr>
        <xdr:spPr>
          <a:xfrm>
            <a:off x="77418" y="2442152"/>
            <a:ext cx="1143910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Border" descr="&quot;&quot;" title="Border"/>
          <xdr:cNvCxnSpPr/>
        </xdr:nvCxnSpPr>
        <xdr:spPr>
          <a:xfrm>
            <a:off x="77418" y="2467923"/>
            <a:ext cx="1143910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# Days Remaining Label" descr="&quot;&quot;" title="Days Remaining Label"/>
          <xdr:cNvSpPr txBox="1"/>
        </xdr:nvSpPr>
        <xdr:spPr>
          <a:xfrm>
            <a:off x="9525" y="2171701"/>
            <a:ext cx="1324737" cy="21905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>
            <a:noAutofit/>
          </a:bodyPr>
          <a:lstStyle/>
          <a:p>
            <a:pPr marL="0" indent="0" algn="ctr"/>
            <a:r>
              <a:rPr lang="en-US" sz="800" b="1" spc="100" baseline="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DAYS REMAINING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47625</xdr:rowOff>
    </xdr:from>
    <xdr:to>
      <xdr:col>3</xdr:col>
      <xdr:colOff>9525</xdr:colOff>
      <xdr:row>16</xdr:row>
      <xdr:rowOff>76200</xdr:rowOff>
    </xdr:to>
    <xdr:grpSp>
      <xdr:nvGrpSpPr>
        <xdr:cNvPr id="8" name="Not Attending" descr="&quot;&quot;" title="Not Attending"/>
        <xdr:cNvGrpSpPr/>
      </xdr:nvGrpSpPr>
      <xdr:grpSpPr>
        <a:xfrm>
          <a:off x="9525" y="4086225"/>
          <a:ext cx="1857375" cy="295275"/>
          <a:chOff x="9525" y="4048125"/>
          <a:chExt cx="1324737" cy="296142"/>
        </a:xfrm>
      </xdr:grpSpPr>
      <xdr:sp macro="" textlink="">
        <xdr:nvSpPr>
          <xdr:cNvPr id="22" name="# Not Attending Label" descr="&quot;&quot;" title="Not Attending Label"/>
          <xdr:cNvSpPr txBox="1"/>
        </xdr:nvSpPr>
        <xdr:spPr>
          <a:xfrm>
            <a:off x="9525" y="4048125"/>
            <a:ext cx="1324737" cy="20952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>
            <a:noAutofit/>
          </a:bodyPr>
          <a:lstStyle/>
          <a:p>
            <a:pPr marL="0" indent="0" algn="ctr"/>
            <a:r>
              <a:rPr lang="en-US" sz="800" b="1" spc="100" baseline="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NOT ATTENDING</a:t>
            </a:r>
          </a:p>
        </xdr:txBody>
      </xdr:sp>
      <xdr:cxnSp macro="">
        <xdr:nvCxnSpPr>
          <xdr:cNvPr id="26" name="Border" descr="&quot;&quot;" title="Border"/>
          <xdr:cNvCxnSpPr/>
        </xdr:nvCxnSpPr>
        <xdr:spPr>
          <a:xfrm>
            <a:off x="77418" y="4314801"/>
            <a:ext cx="1142917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Border" descr="&quot;&quot;" title="Border"/>
          <xdr:cNvCxnSpPr/>
        </xdr:nvCxnSpPr>
        <xdr:spPr>
          <a:xfrm>
            <a:off x="77418" y="4344267"/>
            <a:ext cx="1142917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16</xdr:row>
      <xdr:rowOff>76200</xdr:rowOff>
    </xdr:from>
    <xdr:to>
      <xdr:col>3</xdr:col>
      <xdr:colOff>0</xdr:colOff>
      <xdr:row>18</xdr:row>
      <xdr:rowOff>76200</xdr:rowOff>
    </xdr:to>
    <xdr:sp macro="" textlink="TotalNotAttending">
      <xdr:nvSpPr>
        <xdr:cNvPr id="28" name="# Not Attending" descr="Count of guests not attending. Linked to cell A17." title="# Not Attending"/>
        <xdr:cNvSpPr txBox="1"/>
      </xdr:nvSpPr>
      <xdr:spPr>
        <a:xfrm>
          <a:off x="0" y="4381500"/>
          <a:ext cx="18573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E9E9F20E-8394-4F41-93AB-D5913E16793D}" type="TxLink">
            <a:rPr lang="en-US" sz="2400" b="0" i="0" u="none" strike="noStrike">
              <a:solidFill>
                <a:schemeClr val="bg1"/>
              </a:solidFill>
              <a:latin typeface="Century"/>
            </a:rPr>
            <a:pPr algn="ctr"/>
            <a:t>3</a:t>
          </a:fld>
          <a:endParaRPr lang="en-US" sz="148100" b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18</xdr:row>
      <xdr:rowOff>257175</xdr:rowOff>
    </xdr:from>
    <xdr:to>
      <xdr:col>3</xdr:col>
      <xdr:colOff>9525</xdr:colOff>
      <xdr:row>20</xdr:row>
      <xdr:rowOff>19050</xdr:rowOff>
    </xdr:to>
    <xdr:grpSp>
      <xdr:nvGrpSpPr>
        <xdr:cNvPr id="9" name="Outstanding" descr="&quot;&quot;" title="Outstanding"/>
        <xdr:cNvGrpSpPr/>
      </xdr:nvGrpSpPr>
      <xdr:grpSpPr>
        <a:xfrm>
          <a:off x="9525" y="5095875"/>
          <a:ext cx="1857375" cy="295275"/>
          <a:chOff x="9525" y="5105400"/>
          <a:chExt cx="1324737" cy="296142"/>
        </a:xfrm>
      </xdr:grpSpPr>
      <xdr:sp macro="" textlink="">
        <xdr:nvSpPr>
          <xdr:cNvPr id="39" name="# Outstanding Label" descr="&quot;&quot;" title="# Outstanding Label"/>
          <xdr:cNvSpPr txBox="1"/>
        </xdr:nvSpPr>
        <xdr:spPr>
          <a:xfrm>
            <a:off x="9525" y="5105400"/>
            <a:ext cx="1324737" cy="20952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>
            <a:noAutofit/>
          </a:bodyPr>
          <a:lstStyle/>
          <a:p>
            <a:pPr marL="0" indent="0" algn="ctr"/>
            <a:r>
              <a:rPr lang="en-US" sz="800" b="1" spc="100" baseline="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OUTSTANDING</a:t>
            </a:r>
          </a:p>
        </xdr:txBody>
      </xdr:sp>
      <xdr:cxnSp macro="">
        <xdr:nvCxnSpPr>
          <xdr:cNvPr id="40" name="Border" descr="&quot;&quot;" title="Border"/>
          <xdr:cNvCxnSpPr/>
        </xdr:nvCxnSpPr>
        <xdr:spPr>
          <a:xfrm>
            <a:off x="77418" y="5372076"/>
            <a:ext cx="1142917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Border" descr="&quot;&quot;" title="Border"/>
          <xdr:cNvCxnSpPr/>
        </xdr:nvCxnSpPr>
        <xdr:spPr>
          <a:xfrm>
            <a:off x="77418" y="5401542"/>
            <a:ext cx="1142917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20</xdr:row>
      <xdr:rowOff>28575</xdr:rowOff>
    </xdr:from>
    <xdr:to>
      <xdr:col>3</xdr:col>
      <xdr:colOff>0</xdr:colOff>
      <xdr:row>22</xdr:row>
      <xdr:rowOff>28575</xdr:rowOff>
    </xdr:to>
    <xdr:sp macro="" textlink="OutstandingRSVP">
      <xdr:nvSpPr>
        <xdr:cNvPr id="42" name="# Outstanding" descr="Count of invitations outstanding. Linked to cell A21." title="Outstanding Label"/>
        <xdr:cNvSpPr txBox="1"/>
      </xdr:nvSpPr>
      <xdr:spPr>
        <a:xfrm>
          <a:off x="0" y="5400675"/>
          <a:ext cx="18573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DF0747E7-CCD7-4629-9CAA-A55FE850DC2C}" type="TxLink">
            <a:rPr lang="en-US" sz="2400" b="0" i="0" u="none" strike="noStrike">
              <a:solidFill>
                <a:schemeClr val="bg1"/>
              </a:solidFill>
              <a:latin typeface="Century"/>
            </a:rPr>
            <a:pPr algn="ctr"/>
            <a:t>2</a:t>
          </a:fld>
          <a:endParaRPr lang="en-US" sz="400000" b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2</xdr:col>
      <xdr:colOff>28575</xdr:colOff>
      <xdr:row>4</xdr:row>
      <xdr:rowOff>323850</xdr:rowOff>
    </xdr:to>
    <xdr:sp macro="" textlink="">
      <xdr:nvSpPr>
        <xdr:cNvPr id="4" name="Tip" descr="Enter your wedding date below to use it throughout this tracker." title="Tip"/>
        <xdr:cNvSpPr/>
      </xdr:nvSpPr>
      <xdr:spPr>
        <a:xfrm>
          <a:off x="38100" y="209550"/>
          <a:ext cx="1695450" cy="800100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rgbClr val="F2F2F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" tIns="9144" rIns="9144" bIns="9144" rtlCol="0" anchor="ctr"/>
        <a:lstStyle/>
        <a:p>
          <a:pPr algn="ctr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Enter your holiday</a:t>
          </a:r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 event</a:t>
          </a:r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 date below to use it </a:t>
          </a:r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throughout this tracker.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16</xdr:col>
      <xdr:colOff>552450</xdr:colOff>
      <xdr:row>4</xdr:row>
      <xdr:rowOff>104775</xdr:rowOff>
    </xdr:from>
    <xdr:to>
      <xdr:col>22</xdr:col>
      <xdr:colOff>161925</xdr:colOff>
      <xdr:row>18</xdr:row>
      <xdr:rowOff>219075</xdr:rowOff>
    </xdr:to>
    <xdr:pic>
      <xdr:nvPicPr>
        <xdr:cNvPr id="32" name="Picture 31" descr="Snow, Snowman, Cold, Winter, Frozen, Gloves, Scar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0200" y="790575"/>
          <a:ext cx="3267075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Invites" displayName="tblInvites" ref="E7:P19" totalsRowCount="1" headerRowDxfId="15" dataDxfId="14" totalsRowDxfId="13">
  <tableColumns count="12">
    <tableColumn id="1" name="GUEST NAME" totalsRowLabel="TOTALS:" totalsRowDxfId="11"/>
    <tableColumn id="5" name="SENT?" totalsRowFunction="count" totalsRowDxfId="10"/>
    <tableColumn id="2" name="RSVP" totalsRowFunction="count" totalsRowDxfId="9"/>
    <tableColumn id="3" name="PARTY" totalsRowFunction="sum" totalsRowDxfId="8"/>
    <tableColumn id="4" name="Column1" totalsRowDxfId="7"/>
    <tableColumn id="8" name="RELATION" totalsRowDxfId="6"/>
    <tableColumn id="12" name="ADDRESS" totalsRowDxfId="5"/>
    <tableColumn id="11" name="CITY" totalsRowDxfId="4"/>
    <tableColumn id="10" name="STATE" totalsRowDxfId="3"/>
    <tableColumn id="9" name="ZIP" totalsRowDxfId="2"/>
    <tableColumn id="6" name="PHONE" totalsRowDxfId="1"/>
    <tableColumn id="7" name="Contact Email" dataDxfId="12" totalsRow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edding Invite Tracker">
      <a:dk1>
        <a:srgbClr val="000000"/>
      </a:dk1>
      <a:lt1>
        <a:sysClr val="window" lastClr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edding Invite Tracker">
      <a:majorFont>
        <a:latin typeface="Century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hyperlink" Target="mailto:someone@example.com" TargetMode="External" /><Relationship Id="rId2" Type="http://schemas.openxmlformats.org/officeDocument/2006/relationships/hyperlink" Target="mailto:someone@example.com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image" Target="../media/image2.png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5:P21"/>
  <sheetViews>
    <sheetView showGridLines="0" tabSelected="1" view="pageLayout" workbookViewId="0" topLeftCell="A1">
      <selection activeCell="J2" sqref="J2"/>
    </sheetView>
  </sheetViews>
  <sheetFormatPr defaultColWidth="9.140625" defaultRowHeight="21" customHeight="1"/>
  <cols>
    <col min="1" max="1" width="18.28125" style="2" customWidth="1"/>
    <col min="2" max="2" width="7.28125" style="13" customWidth="1"/>
    <col min="3" max="3" width="2.28125" style="11" customWidth="1"/>
    <col min="4" max="4" width="4.8515625" style="0" customWidth="1"/>
    <col min="5" max="5" width="17.421875" style="0" customWidth="1"/>
    <col min="6" max="7" width="9.140625" style="0" customWidth="1"/>
    <col min="8" max="8" width="9.7109375" style="0" customWidth="1"/>
    <col min="9" max="9" width="0.13671875" style="0" customWidth="1"/>
    <col min="10" max="10" width="14.00390625" style="0" customWidth="1"/>
    <col min="11" max="11" width="24.8515625" style="0" customWidth="1"/>
    <col min="12" max="12" width="13.8515625" style="0" customWidth="1"/>
    <col min="13" max="13" width="9.140625" style="0" customWidth="1"/>
    <col min="14" max="14" width="7.421875" style="0" customWidth="1"/>
    <col min="15" max="15" width="14.8515625" style="0" customWidth="1"/>
    <col min="16" max="16" width="24.7109375" style="0" customWidth="1"/>
  </cols>
  <sheetData>
    <row r="1" ht="13.5"/>
    <row r="2" ht="13.5"/>
    <row r="3" ht="13.5"/>
    <row r="4" ht="13.5"/>
    <row r="5" spans="5:12" ht="51" customHeight="1">
      <c r="E5" s="19" t="s">
        <v>54</v>
      </c>
      <c r="F5" s="20"/>
      <c r="G5" s="20"/>
      <c r="H5" s="20"/>
      <c r="I5" s="20"/>
      <c r="J5" s="20"/>
      <c r="K5" s="20"/>
      <c r="L5" s="1"/>
    </row>
    <row r="6" ht="14.25" customHeight="1"/>
    <row r="7" spans="1:16" ht="30.75" customHeight="1">
      <c r="A7" s="8"/>
      <c r="E7" s="5" t="s">
        <v>16</v>
      </c>
      <c r="F7" s="6" t="s">
        <v>17</v>
      </c>
      <c r="G7" s="6" t="s">
        <v>18</v>
      </c>
      <c r="H7" s="6" t="s">
        <v>19</v>
      </c>
      <c r="I7" s="6" t="s">
        <v>55</v>
      </c>
      <c r="J7" s="6" t="s">
        <v>20</v>
      </c>
      <c r="K7" s="5" t="s">
        <v>22</v>
      </c>
      <c r="L7" s="5" t="s">
        <v>23</v>
      </c>
      <c r="M7" s="5" t="s">
        <v>24</v>
      </c>
      <c r="N7" s="5" t="s">
        <v>25</v>
      </c>
      <c r="O7" s="5" t="s">
        <v>21</v>
      </c>
      <c r="P7" s="5" t="s">
        <v>12</v>
      </c>
    </row>
    <row r="8" spans="5:16" ht="21" customHeight="1">
      <c r="E8" s="9" t="s">
        <v>0</v>
      </c>
      <c r="F8" s="3" t="s">
        <v>10</v>
      </c>
      <c r="G8" s="3" t="s">
        <v>10</v>
      </c>
      <c r="H8" s="3">
        <v>1</v>
      </c>
      <c r="I8" s="3"/>
      <c r="J8" s="3" t="s">
        <v>13</v>
      </c>
      <c r="K8" s="9" t="s">
        <v>26</v>
      </c>
      <c r="L8" s="9" t="s">
        <v>33</v>
      </c>
      <c r="M8" s="9" t="s">
        <v>27</v>
      </c>
      <c r="N8" s="4">
        <v>12345</v>
      </c>
      <c r="O8" s="10">
        <v>5415550100</v>
      </c>
      <c r="P8" s="12" t="s">
        <v>38</v>
      </c>
    </row>
    <row r="9" spans="5:16" ht="21" customHeight="1">
      <c r="E9" s="9" t="s">
        <v>1</v>
      </c>
      <c r="F9" s="3" t="s">
        <v>10</v>
      </c>
      <c r="G9" s="3" t="s">
        <v>11</v>
      </c>
      <c r="H9" s="3">
        <v>3</v>
      </c>
      <c r="I9" s="3"/>
      <c r="J9" s="3" t="s">
        <v>14</v>
      </c>
      <c r="K9" s="9" t="s">
        <v>40</v>
      </c>
      <c r="L9" s="9" t="s">
        <v>34</v>
      </c>
      <c r="M9" s="9" t="s">
        <v>28</v>
      </c>
      <c r="N9" s="4">
        <v>23456</v>
      </c>
      <c r="O9" s="10">
        <v>5415550101</v>
      </c>
      <c r="P9" s="12" t="s">
        <v>38</v>
      </c>
    </row>
    <row r="10" spans="1:16" ht="21" customHeight="1">
      <c r="A10" s="7">
        <f ca="1">WeddingDate-TODAY()</f>
        <v>-42324</v>
      </c>
      <c r="E10" s="9" t="s">
        <v>2</v>
      </c>
      <c r="F10" s="3" t="s">
        <v>10</v>
      </c>
      <c r="G10" s="3" t="s">
        <v>10</v>
      </c>
      <c r="H10" s="3">
        <v>1</v>
      </c>
      <c r="I10" s="3"/>
      <c r="J10" s="3" t="s">
        <v>14</v>
      </c>
      <c r="K10" s="9" t="s">
        <v>41</v>
      </c>
      <c r="L10" s="9" t="s">
        <v>35</v>
      </c>
      <c r="M10" s="9" t="s">
        <v>53</v>
      </c>
      <c r="N10" s="4">
        <v>34567</v>
      </c>
      <c r="O10" s="10">
        <v>5415550102</v>
      </c>
      <c r="P10" s="12" t="s">
        <v>38</v>
      </c>
    </row>
    <row r="11" spans="5:16" ht="21" customHeight="1">
      <c r="E11" s="9" t="s">
        <v>3</v>
      </c>
      <c r="F11" s="3" t="s">
        <v>10</v>
      </c>
      <c r="G11" s="3" t="s">
        <v>11</v>
      </c>
      <c r="H11" s="3">
        <v>2</v>
      </c>
      <c r="I11" s="3"/>
      <c r="J11" s="3" t="s">
        <v>14</v>
      </c>
      <c r="K11" s="9" t="s">
        <v>42</v>
      </c>
      <c r="L11" s="9" t="s">
        <v>35</v>
      </c>
      <c r="M11" s="9" t="s">
        <v>53</v>
      </c>
      <c r="N11" s="4">
        <v>45678</v>
      </c>
      <c r="O11" s="10">
        <v>5415550103</v>
      </c>
      <c r="P11" s="12" t="s">
        <v>38</v>
      </c>
    </row>
    <row r="12" spans="5:16" ht="21" customHeight="1">
      <c r="E12" s="9" t="s">
        <v>4</v>
      </c>
      <c r="F12" s="3" t="s">
        <v>10</v>
      </c>
      <c r="G12" s="3" t="s">
        <v>10</v>
      </c>
      <c r="H12" s="3">
        <v>2</v>
      </c>
      <c r="I12" s="3"/>
      <c r="J12" s="3" t="s">
        <v>14</v>
      </c>
      <c r="K12" s="9" t="s">
        <v>43</v>
      </c>
      <c r="L12" s="9" t="s">
        <v>37</v>
      </c>
      <c r="M12" s="9" t="s">
        <v>31</v>
      </c>
      <c r="N12" s="4">
        <v>56789</v>
      </c>
      <c r="O12" s="10">
        <v>5415550104</v>
      </c>
      <c r="P12" s="12" t="s">
        <v>38</v>
      </c>
    </row>
    <row r="13" spans="5:16" ht="21" customHeight="1">
      <c r="E13" s="9" t="s">
        <v>5</v>
      </c>
      <c r="F13" s="3" t="s">
        <v>10</v>
      </c>
      <c r="G13" s="3"/>
      <c r="H13" s="3"/>
      <c r="I13" s="3"/>
      <c r="J13" s="3" t="s">
        <v>14</v>
      </c>
      <c r="K13" s="9" t="s">
        <v>44</v>
      </c>
      <c r="L13" s="9" t="s">
        <v>52</v>
      </c>
      <c r="M13" s="9" t="s">
        <v>30</v>
      </c>
      <c r="N13" s="4">
        <v>67890</v>
      </c>
      <c r="O13" s="10">
        <v>5415550105</v>
      </c>
      <c r="P13" s="12" t="s">
        <v>38</v>
      </c>
    </row>
    <row r="14" spans="1:16" ht="21" customHeight="1">
      <c r="A14" s="7">
        <f>COUNTIF(tblInvites[RSVP],"Yes")</f>
        <v>6</v>
      </c>
      <c r="E14" s="9" t="s">
        <v>6</v>
      </c>
      <c r="F14" s="3" t="s">
        <v>10</v>
      </c>
      <c r="G14" s="3" t="s">
        <v>10</v>
      </c>
      <c r="H14" s="3">
        <v>2</v>
      </c>
      <c r="I14" s="3"/>
      <c r="J14" s="3" t="s">
        <v>14</v>
      </c>
      <c r="K14" s="9" t="s">
        <v>45</v>
      </c>
      <c r="L14" s="9" t="s">
        <v>36</v>
      </c>
      <c r="M14" s="9" t="s">
        <v>27</v>
      </c>
      <c r="N14" s="4">
        <v>78901</v>
      </c>
      <c r="O14" s="10">
        <v>5415550106</v>
      </c>
      <c r="P14" s="12" t="s">
        <v>38</v>
      </c>
    </row>
    <row r="15" spans="5:16" ht="21" customHeight="1">
      <c r="E15" s="9" t="s">
        <v>7</v>
      </c>
      <c r="F15" s="3" t="s">
        <v>10</v>
      </c>
      <c r="G15" s="3" t="s">
        <v>11</v>
      </c>
      <c r="H15" s="3">
        <v>1</v>
      </c>
      <c r="I15" s="3"/>
      <c r="J15" s="3" t="s">
        <v>14</v>
      </c>
      <c r="K15" s="9" t="s">
        <v>46</v>
      </c>
      <c r="L15" s="9" t="s">
        <v>29</v>
      </c>
      <c r="M15" s="9" t="s">
        <v>27</v>
      </c>
      <c r="N15" s="4">
        <v>89012</v>
      </c>
      <c r="O15" s="10">
        <v>5415550107</v>
      </c>
      <c r="P15" s="12" t="s">
        <v>38</v>
      </c>
    </row>
    <row r="16" spans="5:16" ht="21" customHeight="1">
      <c r="E16" s="9" t="s">
        <v>8</v>
      </c>
      <c r="F16" s="3" t="s">
        <v>10</v>
      </c>
      <c r="G16" s="3" t="s">
        <v>10</v>
      </c>
      <c r="H16" s="3">
        <v>4</v>
      </c>
      <c r="I16" s="3"/>
      <c r="J16" s="3" t="s">
        <v>14</v>
      </c>
      <c r="K16" s="9" t="s">
        <v>39</v>
      </c>
      <c r="L16" s="9" t="s">
        <v>49</v>
      </c>
      <c r="M16" s="9" t="s">
        <v>30</v>
      </c>
      <c r="N16" s="4">
        <v>54321</v>
      </c>
      <c r="O16" s="10">
        <v>5415550108</v>
      </c>
      <c r="P16" s="12" t="s">
        <v>38</v>
      </c>
    </row>
    <row r="17" spans="1:16" ht="21" customHeight="1">
      <c r="A17" s="7">
        <f>tblInvites[[#Totals],[RSVP]]-TotalAttending</f>
        <v>3</v>
      </c>
      <c r="E17" s="9" t="s">
        <v>9</v>
      </c>
      <c r="F17" s="3" t="s">
        <v>10</v>
      </c>
      <c r="G17" s="3" t="s">
        <v>10</v>
      </c>
      <c r="H17" s="3">
        <v>2</v>
      </c>
      <c r="I17" s="3"/>
      <c r="J17" s="3" t="s">
        <v>14</v>
      </c>
      <c r="K17" s="9" t="s">
        <v>47</v>
      </c>
      <c r="L17" s="9" t="s">
        <v>50</v>
      </c>
      <c r="M17" s="9" t="s">
        <v>51</v>
      </c>
      <c r="N17" s="4">
        <v>65432</v>
      </c>
      <c r="O17" s="10">
        <v>5415550109</v>
      </c>
      <c r="P17" s="12" t="s">
        <v>38</v>
      </c>
    </row>
    <row r="18" spans="5:16" ht="21" customHeight="1">
      <c r="E18" s="9" t="s">
        <v>15</v>
      </c>
      <c r="F18" s="3" t="s">
        <v>10</v>
      </c>
      <c r="G18" s="3"/>
      <c r="H18" s="3"/>
      <c r="I18" s="3"/>
      <c r="J18" s="3" t="s">
        <v>13</v>
      </c>
      <c r="K18" s="9" t="s">
        <v>48</v>
      </c>
      <c r="L18" s="9" t="s">
        <v>33</v>
      </c>
      <c r="M18" s="9" t="s">
        <v>27</v>
      </c>
      <c r="N18" s="4">
        <v>76543</v>
      </c>
      <c r="O18" s="10">
        <v>5415550110</v>
      </c>
      <c r="P18" s="12" t="s">
        <v>38</v>
      </c>
    </row>
    <row r="19" spans="5:16" ht="21" customHeight="1">
      <c r="E19" s="14" t="s">
        <v>32</v>
      </c>
      <c r="F19" s="15">
        <f>SUBTOTAL(103,[SENT?])</f>
        <v>11</v>
      </c>
      <c r="G19" s="15">
        <f>SUBTOTAL(103,[RSVP])</f>
        <v>9</v>
      </c>
      <c r="H19" s="15">
        <f>SUBTOTAL(109,[PARTY])</f>
        <v>18</v>
      </c>
      <c r="I19" s="16"/>
      <c r="J19" s="16"/>
      <c r="K19" s="17"/>
      <c r="L19" s="17"/>
      <c r="M19" s="17"/>
      <c r="N19" s="17"/>
      <c r="O19" s="18"/>
      <c r="P19" s="18"/>
    </row>
    <row r="21" ht="21" customHeight="1">
      <c r="A21" s="7">
        <f>tblInvites[[#Totals],[SENT?]]-A17-TotalAttending</f>
        <v>2</v>
      </c>
    </row>
  </sheetData>
  <conditionalFormatting sqref="E8:P18">
    <cfRule type="expression" priority="1" dxfId="16">
      <formula>($F8="Yes")*($G8="")</formula>
    </cfRule>
  </conditionalFormatting>
  <dataValidations count="3">
    <dataValidation errorStyle="warning" type="list" allowBlank="1" showInputMessage="1" showErrorMessage="1" errorTitle="Whoops!" error="In order to track invitations correctly, Yes or No needs to be entered. You can click Yes to use what you typed but the tracking counts will be off." sqref="F8:F18">
      <formula1>"Yes,No"</formula1>
    </dataValidation>
    <dataValidation errorStyle="warning" type="list" allowBlank="1" showInputMessage="1" sqref="I8:I18">
      <formula1>"Bride,Groom,Other"</formula1>
    </dataValidation>
    <dataValidation errorStyle="warning" type="list" allowBlank="1" showInputMessage="1" showErrorMessage="1" errorTitle="Whoops!" error="In order to track invitations correctly, Yes, No, or Tenative needs to be entered. You can click Yes to use what you typed but the tracking counts will be off." sqref="G8:G18">
      <formula1>"Yes,No,Tentative"</formula1>
    </dataValidation>
  </dataValidations>
  <hyperlinks>
    <hyperlink ref="P8" r:id="rId1" display="mailto:someone@example.com"/>
    <hyperlink ref="P9:P18" r:id="rId2" display="someone@example.com"/>
  </hyperlinks>
  <printOptions horizontalCentered="1"/>
  <pageMargins left="0.25" right="0.25" top="1" bottom="0.75" header="0.3" footer="0.3"/>
  <pageSetup fitToHeight="0" fitToWidth="1" horizontalDpi="600" verticalDpi="600" orientation="landscape" scale="59" r:id="rId7"/>
  <drawing r:id="rId4"/>
  <picture r:id="rId6"/>
  <tableParts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6AA8CA0-6A3B-4036-A27D-58D9B7B0A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2015-10-26T18:44:42Z</dcterms:created>
  <dcterms:modified xsi:type="dcterms:W3CDTF">2015-11-16T23:04:07Z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TC031076729991</vt:lpwstr>
  </property>
</Properties>
</file>