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Blood Pressure Chart" sheetId="1" r:id="rId1"/>
  </sheets>
  <definedNames>
    <definedName name="_xlnm.Print_Area" localSheetId="0">'Blood Pressure Chart'!$B$2:$F$36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F37" i="1" l="1"/>
  <c r="G37" i="1"/>
  <c r="H37" i="1"/>
  <c r="I37" i="1"/>
  <c r="C11" i="1"/>
  <c r="C10" i="1" l="1"/>
  <c r="F36" i="1" l="1"/>
  <c r="G36" i="1"/>
  <c r="H36" i="1"/>
  <c r="I36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35" i="1" l="1"/>
  <c r="H35" i="1"/>
  <c r="I35" i="1"/>
  <c r="F34" i="1"/>
  <c r="H34" i="1"/>
  <c r="I34" i="1"/>
  <c r="F33" i="1"/>
  <c r="H33" i="1"/>
  <c r="I33" i="1"/>
  <c r="F32" i="1"/>
  <c r="H32" i="1"/>
  <c r="I32" i="1"/>
  <c r="F31" i="1"/>
  <c r="H31" i="1"/>
  <c r="I31" i="1"/>
  <c r="F30" i="1"/>
  <c r="H30" i="1"/>
  <c r="I30" i="1"/>
  <c r="F29" i="1"/>
  <c r="H29" i="1"/>
  <c r="I29" i="1"/>
  <c r="F28" i="1"/>
  <c r="H28" i="1"/>
  <c r="I28" i="1"/>
  <c r="F27" i="1"/>
  <c r="H27" i="1"/>
  <c r="I27" i="1"/>
  <c r="F26" i="1"/>
  <c r="H26" i="1"/>
  <c r="I26" i="1"/>
  <c r="F25" i="1"/>
  <c r="H25" i="1"/>
  <c r="I25" i="1"/>
  <c r="F24" i="1" l="1"/>
  <c r="H24" i="1"/>
  <c r="I24" i="1"/>
  <c r="F23" i="1" l="1"/>
  <c r="H23" i="1"/>
  <c r="I23" i="1"/>
  <c r="F22" i="1"/>
  <c r="H22" i="1"/>
  <c r="I22" i="1"/>
  <c r="F21" i="1"/>
  <c r="H21" i="1"/>
  <c r="I21" i="1"/>
  <c r="F20" i="1"/>
  <c r="H20" i="1"/>
  <c r="I20" i="1"/>
  <c r="F19" i="1"/>
  <c r="H19" i="1"/>
  <c r="I19" i="1"/>
  <c r="F18" i="1"/>
  <c r="H18" i="1"/>
  <c r="I18" i="1"/>
  <c r="I16" i="1"/>
  <c r="I17" i="1"/>
  <c r="H16" i="1"/>
  <c r="H17" i="1"/>
  <c r="F16" i="1"/>
  <c r="F17" i="1"/>
</calcChain>
</file>

<file path=xl/sharedStrings.xml><?xml version="1.0" encoding="utf-8"?>
<sst xmlns="http://schemas.openxmlformats.org/spreadsheetml/2006/main" count="22" uniqueCount="19">
  <si>
    <t>Date</t>
  </si>
  <si>
    <t>Systolic 
(mmHg)</t>
  </si>
  <si>
    <t>Diastolic 
(mmHg)</t>
  </si>
  <si>
    <t>Name</t>
  </si>
  <si>
    <t>D.O.B</t>
  </si>
  <si>
    <t>Normal Systolic</t>
  </si>
  <si>
    <t>mmHg</t>
  </si>
  <si>
    <t>Normal Diastolic</t>
  </si>
  <si>
    <t>Normal Puls</t>
  </si>
  <si>
    <t>[Your Name]</t>
  </si>
  <si>
    <t>Column1</t>
  </si>
  <si>
    <t>Normal Pulse</t>
  </si>
  <si>
    <t>Pulse 
(BPM)</t>
  </si>
  <si>
    <t>from</t>
  </si>
  <si>
    <t>to</t>
  </si>
  <si>
    <t>Monitoring Period</t>
  </si>
  <si>
    <t>BPM</t>
  </si>
  <si>
    <t>Age</t>
  </si>
  <si>
    <t>Blood Pressure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</si>
</sst>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1"/>
      <color theme="0" tint="-0.499984740745262"/>
      <name val="Constantia"/>
      <family val="1"/>
    </font>
    <font>
      <b/>
      <sz val="26"/>
      <name val="Goudy Old Style"/>
      <family val="1"/>
    </font>
    <font>
      <b/>
      <sz val="11"/>
      <color theme="1" tint="0.34998626667073579"/>
      <name val="Baskerville Old Face"/>
      <family val="1"/>
    </font>
    <font>
      <sz val="11"/>
      <color theme="1"/>
      <name val="Baskerville Old Face"/>
      <family val="1"/>
    </font>
    <font>
      <sz val="11"/>
      <color theme="1" tint="0.34998626667073579"/>
      <name val="Baskerville Old Face"/>
      <family val="1"/>
    </font>
    <font>
      <sz val="11"/>
      <color theme="1" tint="0.499984740745262"/>
      <name val="Baskerville Old Face"/>
      <family val="1"/>
    </font>
    <font>
      <sz val="16"/>
      <color rgb="FF0D5A50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9" tint="-0.25098422193060094"/>
        </stop>
        <stop position="1">
          <color theme="9" tint="0.80001220740379042"/>
        </stop>
      </gradient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Border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4" fontId="0" fillId="0" borderId="0" xfId="0" applyNumberFormat="1"/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right" vertical="center" indent="2"/>
    </xf>
    <xf numFmtId="0" fontId="6" fillId="2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7" fillId="2" borderId="0" xfId="0" applyFont="1" applyFill="1" applyAlignment="1">
      <alignment horizontal="left" vertical="center" indent="1"/>
    </xf>
    <xf numFmtId="14" fontId="5" fillId="0" borderId="1" xfId="0" applyNumberFormat="1" applyFont="1" applyFill="1" applyBorder="1" applyAlignment="1">
      <alignment horizontal="right" vertical="center" indent="2"/>
    </xf>
    <xf numFmtId="164" fontId="5" fillId="0" borderId="2" xfId="0" applyNumberFormat="1" applyFont="1" applyFill="1" applyBorder="1" applyAlignment="1">
      <alignment horizontal="right" vertical="center" indent="2"/>
    </xf>
    <xf numFmtId="164" fontId="5" fillId="2" borderId="0" xfId="0" applyNumberFormat="1" applyFont="1" applyFill="1" applyAlignment="1">
      <alignment horizontal="right" vertical="center" indent="2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4" fontId="6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name val="Baskerville Old Face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Baskerville Old Face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Baskerville Old Face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Baskerville Old Face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Baskerville Old Face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Baskerville Old Face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skerville Old Face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skerville Old Face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skerville Old Face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skerville Old Face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'Blood Pressure Chart'!$C$15</c:f>
              <c:strCache>
                <c:ptCount val="1"/>
                <c:pt idx="0">
                  <c:v>Systolic 
(mmHg)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'Blood Pressure Chart'!$B$16:$B$38</c:f>
              <c:numCache>
                <c:formatCode>m/d/yyyy</c:formatCode>
                <c:ptCount val="23"/>
                <c:pt idx="0">
                  <c:v>42500</c:v>
                </c:pt>
                <c:pt idx="1">
                  <c:v>42501</c:v>
                </c:pt>
                <c:pt idx="2">
                  <c:v>42502</c:v>
                </c:pt>
                <c:pt idx="3">
                  <c:v>42503</c:v>
                </c:pt>
                <c:pt idx="4">
                  <c:v>42504</c:v>
                </c:pt>
                <c:pt idx="5">
                  <c:v>42505</c:v>
                </c:pt>
                <c:pt idx="6">
                  <c:v>42506</c:v>
                </c:pt>
                <c:pt idx="7">
                  <c:v>42507</c:v>
                </c:pt>
                <c:pt idx="8">
                  <c:v>42508</c:v>
                </c:pt>
                <c:pt idx="9">
                  <c:v>42509</c:v>
                </c:pt>
                <c:pt idx="10">
                  <c:v>42510</c:v>
                </c:pt>
                <c:pt idx="11">
                  <c:v>42511</c:v>
                </c:pt>
                <c:pt idx="12">
                  <c:v>42512</c:v>
                </c:pt>
                <c:pt idx="13">
                  <c:v>42513</c:v>
                </c:pt>
                <c:pt idx="14">
                  <c:v>42514</c:v>
                </c:pt>
                <c:pt idx="15">
                  <c:v>42515</c:v>
                </c:pt>
                <c:pt idx="16">
                  <c:v>42516</c:v>
                </c:pt>
                <c:pt idx="17">
                  <c:v>42517</c:v>
                </c:pt>
                <c:pt idx="18">
                  <c:v>42518</c:v>
                </c:pt>
                <c:pt idx="19">
                  <c:v>42519</c:v>
                </c:pt>
                <c:pt idx="20">
                  <c:v>42520</c:v>
                </c:pt>
                <c:pt idx="21">
                  <c:v>42521</c:v>
                </c:pt>
              </c:numCache>
            </c:numRef>
          </c:cat>
          <c:val>
            <c:numRef>
              <c:f>'Blood Pressure Chart'!$C$16:$C$38</c:f>
              <c:numCache>
                <c:formatCode>General</c:formatCode>
                <c:ptCount val="23"/>
                <c:pt idx="0">
                  <c:v>120</c:v>
                </c:pt>
                <c:pt idx="1">
                  <c:v>130</c:v>
                </c:pt>
                <c:pt idx="2">
                  <c:v>129</c:v>
                </c:pt>
                <c:pt idx="3">
                  <c:v>135</c:v>
                </c:pt>
                <c:pt idx="4">
                  <c:v>140</c:v>
                </c:pt>
                <c:pt idx="5">
                  <c:v>135</c:v>
                </c:pt>
                <c:pt idx="6">
                  <c:v>125</c:v>
                </c:pt>
                <c:pt idx="7">
                  <c:v>128</c:v>
                </c:pt>
                <c:pt idx="8">
                  <c:v>135</c:v>
                </c:pt>
                <c:pt idx="9">
                  <c:v>140</c:v>
                </c:pt>
                <c:pt idx="10">
                  <c:v>135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125</c:v>
                </c:pt>
                <c:pt idx="15">
                  <c:v>130</c:v>
                </c:pt>
                <c:pt idx="16">
                  <c:v>125</c:v>
                </c:pt>
                <c:pt idx="17">
                  <c:v>130</c:v>
                </c:pt>
                <c:pt idx="18">
                  <c:v>125</c:v>
                </c:pt>
                <c:pt idx="19">
                  <c:v>130</c:v>
                </c:pt>
                <c:pt idx="20">
                  <c:v>130</c:v>
                </c:pt>
                <c:pt idx="21">
                  <c:v>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Chart'!$D$15</c:f>
              <c:strCache>
                <c:ptCount val="1"/>
                <c:pt idx="0">
                  <c:v>Diastolic 
(mmHg)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'Blood Pressure Chart'!$B$16:$B$38</c:f>
              <c:numCache>
                <c:formatCode>m/d/yyyy</c:formatCode>
                <c:ptCount val="23"/>
                <c:pt idx="0">
                  <c:v>42500</c:v>
                </c:pt>
                <c:pt idx="1">
                  <c:v>42501</c:v>
                </c:pt>
                <c:pt idx="2">
                  <c:v>42502</c:v>
                </c:pt>
                <c:pt idx="3">
                  <c:v>42503</c:v>
                </c:pt>
                <c:pt idx="4">
                  <c:v>42504</c:v>
                </c:pt>
                <c:pt idx="5">
                  <c:v>42505</c:v>
                </c:pt>
                <c:pt idx="6">
                  <c:v>42506</c:v>
                </c:pt>
                <c:pt idx="7">
                  <c:v>42507</c:v>
                </c:pt>
                <c:pt idx="8">
                  <c:v>42508</c:v>
                </c:pt>
                <c:pt idx="9">
                  <c:v>42509</c:v>
                </c:pt>
                <c:pt idx="10">
                  <c:v>42510</c:v>
                </c:pt>
                <c:pt idx="11">
                  <c:v>42511</c:v>
                </c:pt>
                <c:pt idx="12">
                  <c:v>42512</c:v>
                </c:pt>
                <c:pt idx="13">
                  <c:v>42513</c:v>
                </c:pt>
                <c:pt idx="14">
                  <c:v>42514</c:v>
                </c:pt>
                <c:pt idx="15">
                  <c:v>42515</c:v>
                </c:pt>
                <c:pt idx="16">
                  <c:v>42516</c:v>
                </c:pt>
                <c:pt idx="17">
                  <c:v>42517</c:v>
                </c:pt>
                <c:pt idx="18">
                  <c:v>42518</c:v>
                </c:pt>
                <c:pt idx="19">
                  <c:v>42519</c:v>
                </c:pt>
                <c:pt idx="20">
                  <c:v>42520</c:v>
                </c:pt>
                <c:pt idx="21">
                  <c:v>42521</c:v>
                </c:pt>
              </c:numCache>
            </c:numRef>
          </c:cat>
          <c:val>
            <c:numRef>
              <c:f>'Blood Pressure Chart'!$D$16:$D$38</c:f>
              <c:numCache>
                <c:formatCode>General</c:formatCode>
                <c:ptCount val="23"/>
                <c:pt idx="0">
                  <c:v>80</c:v>
                </c:pt>
                <c:pt idx="1">
                  <c:v>82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85</c:v>
                </c:pt>
                <c:pt idx="6">
                  <c:v>80</c:v>
                </c:pt>
                <c:pt idx="7">
                  <c:v>80</c:v>
                </c:pt>
                <c:pt idx="8">
                  <c:v>84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85</c:v>
                </c:pt>
                <c:pt idx="16">
                  <c:v>85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Chart'!$E$15</c:f>
              <c:strCache>
                <c:ptCount val="1"/>
                <c:pt idx="0">
                  <c:v>Pulse 
(BPM)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'Blood Pressure Chart'!$B$16:$B$38</c:f>
              <c:numCache>
                <c:formatCode>m/d/yyyy</c:formatCode>
                <c:ptCount val="23"/>
                <c:pt idx="0">
                  <c:v>42500</c:v>
                </c:pt>
                <c:pt idx="1">
                  <c:v>42501</c:v>
                </c:pt>
                <c:pt idx="2">
                  <c:v>42502</c:v>
                </c:pt>
                <c:pt idx="3">
                  <c:v>42503</c:v>
                </c:pt>
                <c:pt idx="4">
                  <c:v>42504</c:v>
                </c:pt>
                <c:pt idx="5">
                  <c:v>42505</c:v>
                </c:pt>
                <c:pt idx="6">
                  <c:v>42506</c:v>
                </c:pt>
                <c:pt idx="7">
                  <c:v>42507</c:v>
                </c:pt>
                <c:pt idx="8">
                  <c:v>42508</c:v>
                </c:pt>
                <c:pt idx="9">
                  <c:v>42509</c:v>
                </c:pt>
                <c:pt idx="10">
                  <c:v>42510</c:v>
                </c:pt>
                <c:pt idx="11">
                  <c:v>42511</c:v>
                </c:pt>
                <c:pt idx="12">
                  <c:v>42512</c:v>
                </c:pt>
                <c:pt idx="13">
                  <c:v>42513</c:v>
                </c:pt>
                <c:pt idx="14">
                  <c:v>42514</c:v>
                </c:pt>
                <c:pt idx="15">
                  <c:v>42515</c:v>
                </c:pt>
                <c:pt idx="16">
                  <c:v>42516</c:v>
                </c:pt>
                <c:pt idx="17">
                  <c:v>42517</c:v>
                </c:pt>
                <c:pt idx="18">
                  <c:v>42518</c:v>
                </c:pt>
                <c:pt idx="19">
                  <c:v>42519</c:v>
                </c:pt>
                <c:pt idx="20">
                  <c:v>42520</c:v>
                </c:pt>
                <c:pt idx="21">
                  <c:v>42521</c:v>
                </c:pt>
              </c:numCache>
            </c:numRef>
          </c:cat>
          <c:val>
            <c:numRef>
              <c:f>'Blood Pressure Chart'!$E$16:$E$38</c:f>
              <c:numCache>
                <c:formatCode>General</c:formatCode>
                <c:ptCount val="23"/>
                <c:pt idx="0">
                  <c:v>75</c:v>
                </c:pt>
                <c:pt idx="1">
                  <c:v>74</c:v>
                </c:pt>
                <c:pt idx="2">
                  <c:v>65</c:v>
                </c:pt>
                <c:pt idx="3">
                  <c:v>68</c:v>
                </c:pt>
                <c:pt idx="4">
                  <c:v>72</c:v>
                </c:pt>
                <c:pt idx="5">
                  <c:v>68</c:v>
                </c:pt>
                <c:pt idx="6">
                  <c:v>65</c:v>
                </c:pt>
                <c:pt idx="7">
                  <c:v>115</c:v>
                </c:pt>
                <c:pt idx="8">
                  <c:v>63</c:v>
                </c:pt>
                <c:pt idx="9">
                  <c:v>70</c:v>
                </c:pt>
                <c:pt idx="10">
                  <c:v>65</c:v>
                </c:pt>
                <c:pt idx="11">
                  <c:v>75</c:v>
                </c:pt>
                <c:pt idx="12">
                  <c:v>70</c:v>
                </c:pt>
                <c:pt idx="13">
                  <c:v>70</c:v>
                </c:pt>
                <c:pt idx="14">
                  <c:v>74</c:v>
                </c:pt>
                <c:pt idx="15">
                  <c:v>65</c:v>
                </c:pt>
                <c:pt idx="16">
                  <c:v>60</c:v>
                </c:pt>
                <c:pt idx="17">
                  <c:v>73</c:v>
                </c:pt>
                <c:pt idx="18">
                  <c:v>89</c:v>
                </c:pt>
                <c:pt idx="19">
                  <c:v>120</c:v>
                </c:pt>
                <c:pt idx="20">
                  <c:v>75</c:v>
                </c:pt>
                <c:pt idx="21">
                  <c:v>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'Blood Pressure Chart'!$F$15</c:f>
              <c:strCache>
                <c:ptCount val="1"/>
                <c:pt idx="0">
                  <c:v>Normal Systolic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'Blood Pressure Chart'!$B$16:$B$38</c:f>
              <c:numCache>
                <c:formatCode>m/d/yyyy</c:formatCode>
                <c:ptCount val="23"/>
                <c:pt idx="0">
                  <c:v>42500</c:v>
                </c:pt>
                <c:pt idx="1">
                  <c:v>42501</c:v>
                </c:pt>
                <c:pt idx="2">
                  <c:v>42502</c:v>
                </c:pt>
                <c:pt idx="3">
                  <c:v>42503</c:v>
                </c:pt>
                <c:pt idx="4">
                  <c:v>42504</c:v>
                </c:pt>
                <c:pt idx="5">
                  <c:v>42505</c:v>
                </c:pt>
                <c:pt idx="6">
                  <c:v>42506</c:v>
                </c:pt>
                <c:pt idx="7">
                  <c:v>42507</c:v>
                </c:pt>
                <c:pt idx="8">
                  <c:v>42508</c:v>
                </c:pt>
                <c:pt idx="9">
                  <c:v>42509</c:v>
                </c:pt>
                <c:pt idx="10">
                  <c:v>42510</c:v>
                </c:pt>
                <c:pt idx="11">
                  <c:v>42511</c:v>
                </c:pt>
                <c:pt idx="12">
                  <c:v>42512</c:v>
                </c:pt>
                <c:pt idx="13">
                  <c:v>42513</c:v>
                </c:pt>
                <c:pt idx="14">
                  <c:v>42514</c:v>
                </c:pt>
                <c:pt idx="15">
                  <c:v>42515</c:v>
                </c:pt>
                <c:pt idx="16">
                  <c:v>42516</c:v>
                </c:pt>
                <c:pt idx="17">
                  <c:v>42517</c:v>
                </c:pt>
                <c:pt idx="18">
                  <c:v>42518</c:v>
                </c:pt>
                <c:pt idx="19">
                  <c:v>42519</c:v>
                </c:pt>
                <c:pt idx="20">
                  <c:v>42520</c:v>
                </c:pt>
                <c:pt idx="21">
                  <c:v>42521</c:v>
                </c:pt>
              </c:numCache>
            </c:numRef>
          </c:cat>
          <c:val>
            <c:numRef>
              <c:f>'Blood Pressure Chart'!$F$16:$F$38</c:f>
              <c:numCache>
                <c:formatCode>General</c:formatCode>
                <c:ptCount val="23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'Blood Pressure Chart'!$H$15</c:f>
              <c:strCache>
                <c:ptCount val="1"/>
                <c:pt idx="0">
                  <c:v>Normal Diastolic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'Blood Pressure Chart'!$B$16:$B$38</c:f>
              <c:numCache>
                <c:formatCode>m/d/yyyy</c:formatCode>
                <c:ptCount val="23"/>
                <c:pt idx="0">
                  <c:v>42500</c:v>
                </c:pt>
                <c:pt idx="1">
                  <c:v>42501</c:v>
                </c:pt>
                <c:pt idx="2">
                  <c:v>42502</c:v>
                </c:pt>
                <c:pt idx="3">
                  <c:v>42503</c:v>
                </c:pt>
                <c:pt idx="4">
                  <c:v>42504</c:v>
                </c:pt>
                <c:pt idx="5">
                  <c:v>42505</c:v>
                </c:pt>
                <c:pt idx="6">
                  <c:v>42506</c:v>
                </c:pt>
                <c:pt idx="7">
                  <c:v>42507</c:v>
                </c:pt>
                <c:pt idx="8">
                  <c:v>42508</c:v>
                </c:pt>
                <c:pt idx="9">
                  <c:v>42509</c:v>
                </c:pt>
                <c:pt idx="10">
                  <c:v>42510</c:v>
                </c:pt>
                <c:pt idx="11">
                  <c:v>42511</c:v>
                </c:pt>
                <c:pt idx="12">
                  <c:v>42512</c:v>
                </c:pt>
                <c:pt idx="13">
                  <c:v>42513</c:v>
                </c:pt>
                <c:pt idx="14">
                  <c:v>42514</c:v>
                </c:pt>
                <c:pt idx="15">
                  <c:v>42515</c:v>
                </c:pt>
                <c:pt idx="16">
                  <c:v>42516</c:v>
                </c:pt>
                <c:pt idx="17">
                  <c:v>42517</c:v>
                </c:pt>
                <c:pt idx="18">
                  <c:v>42518</c:v>
                </c:pt>
                <c:pt idx="19">
                  <c:v>42519</c:v>
                </c:pt>
                <c:pt idx="20">
                  <c:v>42520</c:v>
                </c:pt>
                <c:pt idx="21">
                  <c:v>42521</c:v>
                </c:pt>
              </c:numCache>
            </c:numRef>
          </c:cat>
          <c:val>
            <c:numRef>
              <c:f>'Blood Pressure Chart'!$H$16:$H$38</c:f>
              <c:numCache>
                <c:formatCode>General</c:formatCode>
                <c:ptCount val="2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'Blood Pressure Chart'!$I$15</c:f>
              <c:strCache>
                <c:ptCount val="1"/>
                <c:pt idx="0">
                  <c:v>Normal Puls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'Blood Pressure Chart'!$B$16:$B$38</c:f>
              <c:numCache>
                <c:formatCode>m/d/yyyy</c:formatCode>
                <c:ptCount val="23"/>
                <c:pt idx="0">
                  <c:v>42500</c:v>
                </c:pt>
                <c:pt idx="1">
                  <c:v>42501</c:v>
                </c:pt>
                <c:pt idx="2">
                  <c:v>42502</c:v>
                </c:pt>
                <c:pt idx="3">
                  <c:v>42503</c:v>
                </c:pt>
                <c:pt idx="4">
                  <c:v>42504</c:v>
                </c:pt>
                <c:pt idx="5">
                  <c:v>42505</c:v>
                </c:pt>
                <c:pt idx="6">
                  <c:v>42506</c:v>
                </c:pt>
                <c:pt idx="7">
                  <c:v>42507</c:v>
                </c:pt>
                <c:pt idx="8">
                  <c:v>42508</c:v>
                </c:pt>
                <c:pt idx="9">
                  <c:v>42509</c:v>
                </c:pt>
                <c:pt idx="10">
                  <c:v>42510</c:v>
                </c:pt>
                <c:pt idx="11">
                  <c:v>42511</c:v>
                </c:pt>
                <c:pt idx="12">
                  <c:v>42512</c:v>
                </c:pt>
                <c:pt idx="13">
                  <c:v>42513</c:v>
                </c:pt>
                <c:pt idx="14">
                  <c:v>42514</c:v>
                </c:pt>
                <c:pt idx="15">
                  <c:v>42515</c:v>
                </c:pt>
                <c:pt idx="16">
                  <c:v>42516</c:v>
                </c:pt>
                <c:pt idx="17">
                  <c:v>42517</c:v>
                </c:pt>
                <c:pt idx="18">
                  <c:v>42518</c:v>
                </c:pt>
                <c:pt idx="19">
                  <c:v>42519</c:v>
                </c:pt>
                <c:pt idx="20">
                  <c:v>42520</c:v>
                </c:pt>
                <c:pt idx="21">
                  <c:v>42521</c:v>
                </c:pt>
              </c:numCache>
            </c:numRef>
          </c:cat>
          <c:val>
            <c:numRef>
              <c:f>'Blood Pressure Chart'!$I$16:$I$38</c:f>
              <c:numCache>
                <c:formatCode>General</c:formatCode>
                <c:ptCount val="23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29952"/>
        <c:axId val="132072576"/>
      </c:lineChart>
      <c:dateAx>
        <c:axId val="132029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72576"/>
        <c:crosses val="autoZero"/>
        <c:auto val="1"/>
        <c:lblOffset val="100"/>
        <c:baseTimeUnit val="days"/>
      </c:dateAx>
      <c:valAx>
        <c:axId val="1320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2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734000055759339E-3"/>
          <c:y val="1.767385184945899E-2"/>
          <c:w val="0.9"/>
          <c:h val="9.261654592958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200024</xdr:colOff>
      <xdr:row>0</xdr:row>
      <xdr:rowOff>185737</xdr:rowOff>
    </xdr:from>
    <xdr:to>
      <xdr:col>23</xdr:col>
      <xdr:colOff>466725</xdr:colOff>
      <xdr:row>14</xdr:row>
      <xdr:rowOff>381000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BloodPresureLog" displayName="BloodPresureLog" ref="B15:I37" totalsRowShown="0" headerRowDxfId="1" dataDxfId="0">
  <tableColumns count="8">
    <tableColumn id="1" name="Date" dataDxfId="9"/>
    <tableColumn id="2" name="Systolic _x000a_(mmHg)" dataDxfId="8"/>
    <tableColumn id="3" name="Diastolic _x000a_(mmHg)" dataDxfId="7"/>
    <tableColumn id="4" name="Pulse _x000a_(BPM)" dataDxfId="6"/>
    <tableColumn id="5" name="Normal Systolic" dataDxfId="5">
      <calculatedColumnFormula>$E$5</calculatedColumnFormula>
    </tableColumn>
    <tableColumn id="9" name="Column1" dataDxfId="4">
      <calculatedColumnFormula>IF(ISBLANK(B16),"",-(ROW($L$15)-ROW($L16)))</calculatedColumnFormula>
    </tableColumn>
    <tableColumn id="6" name="Normal Diastolic" dataDxfId="3">
      <calculatedColumnFormula>$E$6</calculatedColumnFormula>
    </tableColumn>
    <tableColumn id="7" name="Normal Puls" dataDxfId="2">
      <calculatedColumnFormula>$E$7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06"/>
  <sheetViews>
    <sheetView showGridLines="0" tabSelected="1" workbookViewId="0">
      <selection activeCell="B2" sqref="B2:J2"/>
    </sheetView>
  </sheetViews>
  <sheetFormatPr defaultRowHeight="15" x14ac:dyDescent="0.25"/>
  <cols>
    <col min="1" max="1" width="3" customWidth="1"/>
    <col min="2" max="2" width="15.42578125" customWidth="1"/>
    <col min="3" max="5" width="26" customWidth="1"/>
    <col min="6" max="7" width="11.85546875" hidden="1" customWidth="1"/>
    <col min="8" max="8" width="13.7109375" hidden="1" customWidth="1"/>
    <col min="9" max="9" width="22.5703125" hidden="1" customWidth="1"/>
    <col min="10" max="10" width="9.85546875" customWidth="1"/>
  </cols>
  <sheetData>
    <row r="2" spans="2:10" ht="65.25" customHeight="1" x14ac:dyDescent="0.25">
      <c r="B2" s="7" t="s">
        <v>18</v>
      </c>
      <c r="C2" s="7"/>
      <c r="D2" s="7"/>
      <c r="E2" s="7"/>
      <c r="F2" s="7"/>
      <c r="G2" s="7"/>
      <c r="H2" s="7"/>
      <c r="I2" s="7"/>
      <c r="J2" s="7"/>
    </row>
    <row r="3" spans="2:10" x14ac:dyDescent="0.25">
      <c r="B3" s="3"/>
      <c r="C3" s="3"/>
      <c r="D3" s="3"/>
      <c r="E3" s="4"/>
      <c r="F3" s="2"/>
      <c r="G3" s="2"/>
      <c r="H3" s="2"/>
      <c r="J3" s="1"/>
    </row>
    <row r="4" spans="2:10" x14ac:dyDescent="0.25">
      <c r="B4" s="3"/>
      <c r="C4" s="3"/>
      <c r="D4" s="3"/>
      <c r="E4" s="5"/>
      <c r="F4" s="2"/>
      <c r="G4" s="2"/>
      <c r="H4" s="2"/>
      <c r="J4" s="1"/>
    </row>
    <row r="5" spans="2:10" ht="18" customHeight="1" x14ac:dyDescent="0.25">
      <c r="B5" s="8" t="s">
        <v>3</v>
      </c>
      <c r="C5" s="9" t="s">
        <v>9</v>
      </c>
      <c r="D5" s="10" t="s">
        <v>5</v>
      </c>
      <c r="E5" s="11">
        <v>120</v>
      </c>
      <c r="F5" s="12"/>
      <c r="G5" s="12"/>
      <c r="H5" s="12"/>
      <c r="I5" s="13"/>
      <c r="J5" s="14" t="s">
        <v>6</v>
      </c>
    </row>
    <row r="6" spans="2:10" ht="18" customHeight="1" x14ac:dyDescent="0.25">
      <c r="B6" s="8" t="s">
        <v>4</v>
      </c>
      <c r="C6" s="15">
        <v>28832</v>
      </c>
      <c r="D6" s="10" t="s">
        <v>7</v>
      </c>
      <c r="E6" s="11">
        <v>80</v>
      </c>
      <c r="F6" s="12"/>
      <c r="G6" s="12"/>
      <c r="H6" s="12"/>
      <c r="I6" s="13"/>
      <c r="J6" s="14" t="s">
        <v>6</v>
      </c>
    </row>
    <row r="7" spans="2:10" ht="18" customHeight="1" x14ac:dyDescent="0.25">
      <c r="B7" s="8" t="s">
        <v>17</v>
      </c>
      <c r="C7" s="16">
        <f ca="1">TODAY()-DATE(YEAR(C6),MONTH(C6),DAY(C6))</f>
        <v>13731</v>
      </c>
      <c r="D7" s="10" t="s">
        <v>11</v>
      </c>
      <c r="E7" s="11">
        <v>72</v>
      </c>
      <c r="F7" s="12"/>
      <c r="G7" s="12"/>
      <c r="H7" s="12"/>
      <c r="I7" s="13"/>
      <c r="J7" s="14" t="s">
        <v>16</v>
      </c>
    </row>
    <row r="8" spans="2:10" ht="18" customHeight="1" x14ac:dyDescent="0.25">
      <c r="B8" s="10"/>
      <c r="C8" s="17"/>
      <c r="D8" s="18"/>
      <c r="E8" s="18"/>
      <c r="F8" s="12"/>
      <c r="G8" s="12"/>
      <c r="H8" s="12"/>
      <c r="I8" s="13"/>
      <c r="J8" s="19"/>
    </row>
    <row r="9" spans="2:10" ht="18" customHeight="1" x14ac:dyDescent="0.3">
      <c r="B9" s="20" t="s">
        <v>15</v>
      </c>
      <c r="C9" s="20"/>
      <c r="D9" s="19"/>
      <c r="E9" s="19"/>
      <c r="F9" s="19"/>
      <c r="G9" s="19"/>
      <c r="H9" s="19"/>
      <c r="I9" s="19"/>
      <c r="J9" s="19"/>
    </row>
    <row r="10" spans="2:10" ht="18" customHeight="1" x14ac:dyDescent="0.25">
      <c r="B10" s="21" t="s">
        <v>13</v>
      </c>
      <c r="C10" s="22">
        <f>MIN(BloodPresureLog[Date])</f>
        <v>42500</v>
      </c>
      <c r="D10" s="19"/>
      <c r="E10" s="19"/>
      <c r="F10" s="19"/>
      <c r="G10" s="19"/>
      <c r="H10" s="19"/>
      <c r="I10" s="19"/>
      <c r="J10" s="19"/>
    </row>
    <row r="11" spans="2:10" ht="18" customHeight="1" x14ac:dyDescent="0.25">
      <c r="B11" s="23" t="s">
        <v>14</v>
      </c>
      <c r="C11" s="22">
        <f>MAX(BloodPresureLog[Date])</f>
        <v>42521</v>
      </c>
      <c r="D11" s="19"/>
      <c r="E11" s="19"/>
      <c r="F11" s="19"/>
      <c r="G11" s="19"/>
      <c r="H11" s="19"/>
      <c r="I11" s="19"/>
      <c r="J11" s="19"/>
    </row>
    <row r="12" spans="2:10" x14ac:dyDescent="0.25">
      <c r="B12" s="19"/>
      <c r="C12" s="19"/>
      <c r="D12" s="19"/>
      <c r="E12" s="19"/>
      <c r="F12" s="12"/>
      <c r="G12" s="12"/>
      <c r="H12" s="12"/>
      <c r="I12" s="13"/>
      <c r="J12" s="19"/>
    </row>
    <row r="13" spans="2:10" x14ac:dyDescent="0.25">
      <c r="B13" s="13"/>
      <c r="C13" s="13"/>
      <c r="D13" s="13"/>
      <c r="E13" s="13"/>
      <c r="F13" s="13"/>
      <c r="G13" s="13"/>
      <c r="H13" s="13"/>
      <c r="I13" s="13"/>
      <c r="J13" s="13"/>
    </row>
    <row r="14" spans="2:10" x14ac:dyDescent="0.2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34.5" customHeight="1" x14ac:dyDescent="0.25">
      <c r="B15" s="24" t="s">
        <v>0</v>
      </c>
      <c r="C15" s="25" t="s">
        <v>1</v>
      </c>
      <c r="D15" s="25" t="s">
        <v>2</v>
      </c>
      <c r="E15" s="25" t="s">
        <v>12</v>
      </c>
      <c r="F15" s="26" t="s">
        <v>5</v>
      </c>
      <c r="G15" s="26" t="s">
        <v>10</v>
      </c>
      <c r="H15" s="26" t="s">
        <v>7</v>
      </c>
      <c r="I15" s="26" t="s">
        <v>8</v>
      </c>
      <c r="J15" s="13"/>
    </row>
    <row r="16" spans="2:10" x14ac:dyDescent="0.25">
      <c r="B16" s="27">
        <v>42500</v>
      </c>
      <c r="C16" s="28">
        <v>120</v>
      </c>
      <c r="D16" s="28">
        <v>80</v>
      </c>
      <c r="E16" s="28">
        <v>75</v>
      </c>
      <c r="F16" s="28">
        <f t="shared" ref="F16:F37" si="0">$E$5</f>
        <v>120</v>
      </c>
      <c r="G16" s="28">
        <f t="shared" ref="G16:G37" si="1">IF(ISBLANK(B16),"",-(ROW($L$15)-ROW($L16)))</f>
        <v>1</v>
      </c>
      <c r="H16" s="28">
        <f t="shared" ref="H16:H37" si="2">$E$6</f>
        <v>80</v>
      </c>
      <c r="I16" s="28">
        <f t="shared" ref="I16:I37" si="3">$E$7</f>
        <v>72</v>
      </c>
      <c r="J16" s="13"/>
    </row>
    <row r="17" spans="2:10" x14ac:dyDescent="0.25">
      <c r="B17" s="27">
        <v>42501</v>
      </c>
      <c r="C17" s="28">
        <v>130</v>
      </c>
      <c r="D17" s="28">
        <v>82</v>
      </c>
      <c r="E17" s="28">
        <v>74</v>
      </c>
      <c r="F17" s="28">
        <f t="shared" si="0"/>
        <v>120</v>
      </c>
      <c r="G17" s="28">
        <f t="shared" si="1"/>
        <v>2</v>
      </c>
      <c r="H17" s="28">
        <f t="shared" si="2"/>
        <v>80</v>
      </c>
      <c r="I17" s="28">
        <f t="shared" si="3"/>
        <v>72</v>
      </c>
      <c r="J17" s="13"/>
    </row>
    <row r="18" spans="2:10" x14ac:dyDescent="0.25">
      <c r="B18" s="27">
        <v>42502</v>
      </c>
      <c r="C18" s="28">
        <v>129</v>
      </c>
      <c r="D18" s="28">
        <v>80</v>
      </c>
      <c r="E18" s="28">
        <v>65</v>
      </c>
      <c r="F18" s="29">
        <f t="shared" si="0"/>
        <v>120</v>
      </c>
      <c r="G18" s="29">
        <f t="shared" si="1"/>
        <v>3</v>
      </c>
      <c r="H18" s="29">
        <f t="shared" si="2"/>
        <v>80</v>
      </c>
      <c r="I18" s="29">
        <f t="shared" si="3"/>
        <v>72</v>
      </c>
      <c r="J18" s="13"/>
    </row>
    <row r="19" spans="2:10" x14ac:dyDescent="0.25">
      <c r="B19" s="27">
        <v>42503</v>
      </c>
      <c r="C19" s="28">
        <v>135</v>
      </c>
      <c r="D19" s="28">
        <v>85</v>
      </c>
      <c r="E19" s="28">
        <v>68</v>
      </c>
      <c r="F19" s="29">
        <f t="shared" si="0"/>
        <v>120</v>
      </c>
      <c r="G19" s="29">
        <f t="shared" si="1"/>
        <v>4</v>
      </c>
      <c r="H19" s="29">
        <f t="shared" si="2"/>
        <v>80</v>
      </c>
      <c r="I19" s="29">
        <f t="shared" si="3"/>
        <v>72</v>
      </c>
      <c r="J19" s="13"/>
    </row>
    <row r="20" spans="2:10" x14ac:dyDescent="0.25">
      <c r="B20" s="27">
        <v>42504</v>
      </c>
      <c r="C20" s="28">
        <v>140</v>
      </c>
      <c r="D20" s="28">
        <v>90</v>
      </c>
      <c r="E20" s="28">
        <v>72</v>
      </c>
      <c r="F20" s="29">
        <f t="shared" si="0"/>
        <v>120</v>
      </c>
      <c r="G20" s="29">
        <f t="shared" si="1"/>
        <v>5</v>
      </c>
      <c r="H20" s="29">
        <f t="shared" si="2"/>
        <v>80</v>
      </c>
      <c r="I20" s="29">
        <f t="shared" si="3"/>
        <v>72</v>
      </c>
      <c r="J20" s="13"/>
    </row>
    <row r="21" spans="2:10" x14ac:dyDescent="0.25">
      <c r="B21" s="27">
        <v>42505</v>
      </c>
      <c r="C21" s="28">
        <v>135</v>
      </c>
      <c r="D21" s="28">
        <v>85</v>
      </c>
      <c r="E21" s="28">
        <v>68</v>
      </c>
      <c r="F21" s="29">
        <f t="shared" si="0"/>
        <v>120</v>
      </c>
      <c r="G21" s="29">
        <f t="shared" si="1"/>
        <v>6</v>
      </c>
      <c r="H21" s="29">
        <f t="shared" si="2"/>
        <v>80</v>
      </c>
      <c r="I21" s="29">
        <f t="shared" si="3"/>
        <v>72</v>
      </c>
      <c r="J21" s="13"/>
    </row>
    <row r="22" spans="2:10" x14ac:dyDescent="0.25">
      <c r="B22" s="27">
        <v>42506</v>
      </c>
      <c r="C22" s="28">
        <v>125</v>
      </c>
      <c r="D22" s="28">
        <v>80</v>
      </c>
      <c r="E22" s="28">
        <v>65</v>
      </c>
      <c r="F22" s="29">
        <f t="shared" si="0"/>
        <v>120</v>
      </c>
      <c r="G22" s="29">
        <f t="shared" si="1"/>
        <v>7</v>
      </c>
      <c r="H22" s="29">
        <f t="shared" si="2"/>
        <v>80</v>
      </c>
      <c r="I22" s="29">
        <f t="shared" si="3"/>
        <v>72</v>
      </c>
      <c r="J22" s="13"/>
    </row>
    <row r="23" spans="2:10" x14ac:dyDescent="0.25">
      <c r="B23" s="27">
        <v>42507</v>
      </c>
      <c r="C23" s="28">
        <v>128</v>
      </c>
      <c r="D23" s="28">
        <v>80</v>
      </c>
      <c r="E23" s="28">
        <v>115</v>
      </c>
      <c r="F23" s="29">
        <f t="shared" si="0"/>
        <v>120</v>
      </c>
      <c r="G23" s="29">
        <f t="shared" si="1"/>
        <v>8</v>
      </c>
      <c r="H23" s="29">
        <f t="shared" si="2"/>
        <v>80</v>
      </c>
      <c r="I23" s="29">
        <f t="shared" si="3"/>
        <v>72</v>
      </c>
      <c r="J23" s="13"/>
    </row>
    <row r="24" spans="2:10" x14ac:dyDescent="0.25">
      <c r="B24" s="27">
        <v>42508</v>
      </c>
      <c r="C24" s="28">
        <v>135</v>
      </c>
      <c r="D24" s="28">
        <v>84</v>
      </c>
      <c r="E24" s="28">
        <v>63</v>
      </c>
      <c r="F24" s="29">
        <f t="shared" si="0"/>
        <v>120</v>
      </c>
      <c r="G24" s="29">
        <f t="shared" si="1"/>
        <v>9</v>
      </c>
      <c r="H24" s="29">
        <f t="shared" si="2"/>
        <v>80</v>
      </c>
      <c r="I24" s="29">
        <f t="shared" si="3"/>
        <v>72</v>
      </c>
      <c r="J24" s="13"/>
    </row>
    <row r="25" spans="2:10" x14ac:dyDescent="0.25">
      <c r="B25" s="27">
        <v>42509</v>
      </c>
      <c r="C25" s="28">
        <v>140</v>
      </c>
      <c r="D25" s="28">
        <v>90</v>
      </c>
      <c r="E25" s="28">
        <v>70</v>
      </c>
      <c r="F25" s="29">
        <f t="shared" si="0"/>
        <v>120</v>
      </c>
      <c r="G25" s="29">
        <f t="shared" si="1"/>
        <v>10</v>
      </c>
      <c r="H25" s="29">
        <f t="shared" si="2"/>
        <v>80</v>
      </c>
      <c r="I25" s="29">
        <f t="shared" si="3"/>
        <v>72</v>
      </c>
      <c r="J25" s="13"/>
    </row>
    <row r="26" spans="2:10" x14ac:dyDescent="0.25">
      <c r="B26" s="27">
        <v>42510</v>
      </c>
      <c r="C26" s="28">
        <v>135</v>
      </c>
      <c r="D26" s="28">
        <v>80</v>
      </c>
      <c r="E26" s="28">
        <v>65</v>
      </c>
      <c r="F26" s="29">
        <f t="shared" si="0"/>
        <v>120</v>
      </c>
      <c r="G26" s="29">
        <f t="shared" si="1"/>
        <v>11</v>
      </c>
      <c r="H26" s="29">
        <f t="shared" si="2"/>
        <v>80</v>
      </c>
      <c r="I26" s="29">
        <f t="shared" si="3"/>
        <v>72</v>
      </c>
      <c r="J26" s="13"/>
    </row>
    <row r="27" spans="2:10" x14ac:dyDescent="0.25">
      <c r="B27" s="27">
        <v>42511</v>
      </c>
      <c r="C27" s="28">
        <v>130</v>
      </c>
      <c r="D27" s="28">
        <v>80</v>
      </c>
      <c r="E27" s="28">
        <v>75</v>
      </c>
      <c r="F27" s="29">
        <f t="shared" si="0"/>
        <v>120</v>
      </c>
      <c r="G27" s="29">
        <f t="shared" si="1"/>
        <v>12</v>
      </c>
      <c r="H27" s="29">
        <f t="shared" si="2"/>
        <v>80</v>
      </c>
      <c r="I27" s="29">
        <f t="shared" si="3"/>
        <v>72</v>
      </c>
      <c r="J27" s="13"/>
    </row>
    <row r="28" spans="2:10" x14ac:dyDescent="0.25">
      <c r="B28" s="27">
        <v>42512</v>
      </c>
      <c r="C28" s="28">
        <v>120</v>
      </c>
      <c r="D28" s="28">
        <v>80</v>
      </c>
      <c r="E28" s="28">
        <v>70</v>
      </c>
      <c r="F28" s="29">
        <f t="shared" si="0"/>
        <v>120</v>
      </c>
      <c r="G28" s="29">
        <f t="shared" si="1"/>
        <v>13</v>
      </c>
      <c r="H28" s="29">
        <f t="shared" si="2"/>
        <v>80</v>
      </c>
      <c r="I28" s="29">
        <f t="shared" si="3"/>
        <v>72</v>
      </c>
      <c r="J28" s="13"/>
    </row>
    <row r="29" spans="2:10" x14ac:dyDescent="0.25">
      <c r="B29" s="27">
        <v>42513</v>
      </c>
      <c r="C29" s="28">
        <v>125</v>
      </c>
      <c r="D29" s="28">
        <v>80</v>
      </c>
      <c r="E29" s="28">
        <v>70</v>
      </c>
      <c r="F29" s="29">
        <f t="shared" si="0"/>
        <v>120</v>
      </c>
      <c r="G29" s="29">
        <f t="shared" si="1"/>
        <v>14</v>
      </c>
      <c r="H29" s="29">
        <f t="shared" si="2"/>
        <v>80</v>
      </c>
      <c r="I29" s="29">
        <f t="shared" si="3"/>
        <v>72</v>
      </c>
      <c r="J29" s="13"/>
    </row>
    <row r="30" spans="2:10" x14ac:dyDescent="0.25">
      <c r="B30" s="27">
        <v>42514</v>
      </c>
      <c r="C30" s="28">
        <v>125</v>
      </c>
      <c r="D30" s="28">
        <v>80</v>
      </c>
      <c r="E30" s="28">
        <v>74</v>
      </c>
      <c r="F30" s="29">
        <f t="shared" si="0"/>
        <v>120</v>
      </c>
      <c r="G30" s="29">
        <f t="shared" si="1"/>
        <v>15</v>
      </c>
      <c r="H30" s="29">
        <f t="shared" si="2"/>
        <v>80</v>
      </c>
      <c r="I30" s="29">
        <f t="shared" si="3"/>
        <v>72</v>
      </c>
      <c r="J30" s="13"/>
    </row>
    <row r="31" spans="2:10" x14ac:dyDescent="0.25">
      <c r="B31" s="27">
        <v>42515</v>
      </c>
      <c r="C31" s="28">
        <v>130</v>
      </c>
      <c r="D31" s="28">
        <v>85</v>
      </c>
      <c r="E31" s="28">
        <v>65</v>
      </c>
      <c r="F31" s="29">
        <f t="shared" si="0"/>
        <v>120</v>
      </c>
      <c r="G31" s="29">
        <f t="shared" si="1"/>
        <v>16</v>
      </c>
      <c r="H31" s="29">
        <f t="shared" si="2"/>
        <v>80</v>
      </c>
      <c r="I31" s="29">
        <f t="shared" si="3"/>
        <v>72</v>
      </c>
      <c r="J31" s="13"/>
    </row>
    <row r="32" spans="2:10" x14ac:dyDescent="0.25">
      <c r="B32" s="27">
        <v>42516</v>
      </c>
      <c r="C32" s="28">
        <v>125</v>
      </c>
      <c r="D32" s="28">
        <v>85</v>
      </c>
      <c r="E32" s="28">
        <v>60</v>
      </c>
      <c r="F32" s="29">
        <f t="shared" si="0"/>
        <v>120</v>
      </c>
      <c r="G32" s="29">
        <f t="shared" si="1"/>
        <v>17</v>
      </c>
      <c r="H32" s="29">
        <f t="shared" si="2"/>
        <v>80</v>
      </c>
      <c r="I32" s="29">
        <f t="shared" si="3"/>
        <v>72</v>
      </c>
      <c r="J32" s="13"/>
    </row>
    <row r="33" spans="2:10" x14ac:dyDescent="0.25">
      <c r="B33" s="27">
        <v>42517</v>
      </c>
      <c r="C33" s="28">
        <v>130</v>
      </c>
      <c r="D33" s="28">
        <v>80</v>
      </c>
      <c r="E33" s="28">
        <v>73</v>
      </c>
      <c r="F33" s="29">
        <f t="shared" si="0"/>
        <v>120</v>
      </c>
      <c r="G33" s="29">
        <f t="shared" si="1"/>
        <v>18</v>
      </c>
      <c r="H33" s="29">
        <f t="shared" si="2"/>
        <v>80</v>
      </c>
      <c r="I33" s="29">
        <f t="shared" si="3"/>
        <v>72</v>
      </c>
      <c r="J33" s="13"/>
    </row>
    <row r="34" spans="2:10" x14ac:dyDescent="0.25">
      <c r="B34" s="27">
        <v>42518</v>
      </c>
      <c r="C34" s="28">
        <v>125</v>
      </c>
      <c r="D34" s="28">
        <v>80</v>
      </c>
      <c r="E34" s="28">
        <v>89</v>
      </c>
      <c r="F34" s="29">
        <f t="shared" si="0"/>
        <v>120</v>
      </c>
      <c r="G34" s="29">
        <f t="shared" si="1"/>
        <v>19</v>
      </c>
      <c r="H34" s="29">
        <f t="shared" si="2"/>
        <v>80</v>
      </c>
      <c r="I34" s="29">
        <f t="shared" si="3"/>
        <v>72</v>
      </c>
      <c r="J34" s="13"/>
    </row>
    <row r="35" spans="2:10" x14ac:dyDescent="0.25">
      <c r="B35" s="27">
        <v>42519</v>
      </c>
      <c r="C35" s="28">
        <v>130</v>
      </c>
      <c r="D35" s="28">
        <v>80</v>
      </c>
      <c r="E35" s="28">
        <v>120</v>
      </c>
      <c r="F35" s="29">
        <f t="shared" si="0"/>
        <v>120</v>
      </c>
      <c r="G35" s="29">
        <f t="shared" si="1"/>
        <v>20</v>
      </c>
      <c r="H35" s="29">
        <f t="shared" si="2"/>
        <v>80</v>
      </c>
      <c r="I35" s="29">
        <f t="shared" si="3"/>
        <v>72</v>
      </c>
      <c r="J35" s="13"/>
    </row>
    <row r="36" spans="2:10" x14ac:dyDescent="0.25">
      <c r="B36" s="27">
        <v>42520</v>
      </c>
      <c r="C36" s="28">
        <v>130</v>
      </c>
      <c r="D36" s="28">
        <v>80</v>
      </c>
      <c r="E36" s="28">
        <v>75</v>
      </c>
      <c r="F36" s="29">
        <f t="shared" si="0"/>
        <v>120</v>
      </c>
      <c r="G36" s="29">
        <f t="shared" si="1"/>
        <v>21</v>
      </c>
      <c r="H36" s="29">
        <f t="shared" si="2"/>
        <v>80</v>
      </c>
      <c r="I36" s="29">
        <f t="shared" si="3"/>
        <v>72</v>
      </c>
      <c r="J36" s="13"/>
    </row>
    <row r="37" spans="2:10" x14ac:dyDescent="0.25">
      <c r="B37" s="27">
        <v>42521</v>
      </c>
      <c r="C37" s="28">
        <v>125</v>
      </c>
      <c r="D37" s="28">
        <v>82</v>
      </c>
      <c r="E37" s="28">
        <v>72</v>
      </c>
      <c r="F37" s="29">
        <f t="shared" si="0"/>
        <v>120</v>
      </c>
      <c r="G37" s="29">
        <f t="shared" si="1"/>
        <v>22</v>
      </c>
      <c r="H37" s="29">
        <f t="shared" si="2"/>
        <v>80</v>
      </c>
      <c r="I37" s="29">
        <f t="shared" si="3"/>
        <v>72</v>
      </c>
      <c r="J37" s="13"/>
    </row>
    <row r="38" spans="2:10" x14ac:dyDescent="0.25">
      <c r="B38" s="6"/>
    </row>
    <row r="39" spans="2:10" x14ac:dyDescent="0.25">
      <c r="B39" s="6"/>
    </row>
    <row r="40" spans="2:10" x14ac:dyDescent="0.25">
      <c r="B40" s="6"/>
    </row>
    <row r="41" spans="2:10" x14ac:dyDescent="0.25">
      <c r="B41" s="6"/>
    </row>
    <row r="42" spans="2:10" x14ac:dyDescent="0.25">
      <c r="B42" s="6"/>
    </row>
    <row r="43" spans="2:10" x14ac:dyDescent="0.25">
      <c r="B43" s="6"/>
    </row>
    <row r="44" spans="2:10" x14ac:dyDescent="0.25">
      <c r="B44" s="6"/>
    </row>
    <row r="45" spans="2:10" x14ac:dyDescent="0.25">
      <c r="B45" s="6"/>
    </row>
    <row r="46" spans="2:10" x14ac:dyDescent="0.25">
      <c r="B46" s="6"/>
    </row>
    <row r="47" spans="2:10" x14ac:dyDescent="0.25">
      <c r="B47" s="6"/>
    </row>
    <row r="48" spans="2:10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</sheetData>
  <mergeCells count="2">
    <mergeCell ref="B9:C9"/>
    <mergeCell ref="B2:J2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Blood Pressure Chart</vt:lpstr>
      <vt:lpstr>'Blood Pressure Chart'!Print_Area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Log</dc:title>
  <dc:creator>Armin</dc:creator>
  <cp:lastModifiedBy>Devang</cp:lastModifiedBy>
  <cp:lastPrinted>2014-02-16T12:48:00Z</cp:lastPrinted>
  <dcterms:created xsi:type="dcterms:W3CDTF">2014-02-15T13:39:57Z</dcterms:created>
  <dcterms:modified xsi:type="dcterms:W3CDTF">2016-07-12T22:17:06Z</dcterms:modified>
</cp:coreProperties>
</file>