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240" yWindow="270" windowWidth="20115" windowHeight="7875" tabRatio="701"/>
  </bookViews>
  <sheets>
    <sheet name="Monthly Budget Overview" sheetId="4" r:id="rId1"/>
    <sheet name="Monthly Expenses" sheetId="1" r:id="rId2"/>
    <sheet name="Chart Data" sheetId="5" r:id="rId3"/>
    <sheet name="Lookup List" sheetId="2" r:id="rId4"/>
  </sheets>
  <definedNames>
    <definedName name="BudgetCategory">BudgetCategoryLookup[BUDGET CATEGORY LOOKUP]</definedName>
    <definedName name="_xlnm.Print_Titles" localSheetId="0">'Monthly Budget Overview'!$B:$B,'Monthly Budget Overview'!$18:$18</definedName>
    <definedName name="_xlnm.Print_Titles" localSheetId="1">'Monthly Expenses'!$2:$2</definedName>
    <definedName name="Slicer_Category">#N/A</definedName>
  </definedNames>
  <calcPr calcId="145621"/>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D39" i="1" l="1"/>
  <c r="C15" i="4" l="1"/>
  <c r="C5" i="4" s="1"/>
  <c r="C6" i="4"/>
  <c r="B4" i="4" l="1"/>
  <c r="C3" i="4"/>
  <c r="C7" i="4"/>
</calcChain>
</file>

<file path=xl/sharedStrings.xml><?xml version="1.0" encoding="utf-8"?>
<sst xmlns="http://schemas.openxmlformats.org/spreadsheetml/2006/main" count="123" uniqueCount="69">
  <si>
    <t>Housing</t>
  </si>
  <si>
    <t>Supplies</t>
  </si>
  <si>
    <t>Water and Sewer</t>
  </si>
  <si>
    <t>Electric</t>
  </si>
  <si>
    <t>Gas</t>
  </si>
  <si>
    <t>Mortgage or Rent</t>
  </si>
  <si>
    <t>Transportation</t>
  </si>
  <si>
    <t>Fuel</t>
  </si>
  <si>
    <t>Insurance</t>
  </si>
  <si>
    <t>Food</t>
  </si>
  <si>
    <t>Groceries</t>
  </si>
  <si>
    <t>Clothing</t>
  </si>
  <si>
    <t>Entertainment</t>
  </si>
  <si>
    <t>Movies</t>
  </si>
  <si>
    <t>Concerts</t>
  </si>
  <si>
    <t>Sporting Events</t>
  </si>
  <si>
    <t>Live Theater</t>
  </si>
  <si>
    <t>Video/DVD (Rental)</t>
  </si>
  <si>
    <t>Video/DVD (Purchase)</t>
  </si>
  <si>
    <t>Credit Card 1</t>
  </si>
  <si>
    <t>Credit Card 2</t>
  </si>
  <si>
    <t>Vehicle payment</t>
  </si>
  <si>
    <t>Phone (Cellular)</t>
  </si>
  <si>
    <t xml:space="preserve">Licensing </t>
  </si>
  <si>
    <t>Parking fees</t>
  </si>
  <si>
    <t>Cable/Satellite</t>
  </si>
  <si>
    <t>Music (CDs, downloads, etc.)</t>
  </si>
  <si>
    <t>Waste Removal and Recycle</t>
  </si>
  <si>
    <t>Natural gas/oil</t>
  </si>
  <si>
    <t>Online/Internet Service</t>
  </si>
  <si>
    <t>Extracurricular activities</t>
  </si>
  <si>
    <t>Income</t>
  </si>
  <si>
    <t>Expenses</t>
  </si>
  <si>
    <t>Lab Fees</t>
  </si>
  <si>
    <t>Books</t>
  </si>
  <si>
    <t>Tuition</t>
  </si>
  <si>
    <t>Eating Out</t>
  </si>
  <si>
    <t>Student Loan</t>
  </si>
  <si>
    <t>Auto maintenance</t>
  </si>
  <si>
    <t>Laundry</t>
  </si>
  <si>
    <t>Medical Costs</t>
  </si>
  <si>
    <t>Loans/credit cards</t>
  </si>
  <si>
    <t>Bus/train fare</t>
  </si>
  <si>
    <t>Money coming in</t>
  </si>
  <si>
    <t>Money going out</t>
  </si>
  <si>
    <t>Percentage of income spent</t>
  </si>
  <si>
    <t>College Budget Analysis</t>
  </si>
  <si>
    <t>ITEM</t>
  </si>
  <si>
    <t>AMOUNT</t>
  </si>
  <si>
    <t>DESCRIPTION</t>
  </si>
  <si>
    <t>CATEGORY</t>
  </si>
  <si>
    <t>COST</t>
  </si>
  <si>
    <t xml:space="preserve">COST </t>
  </si>
  <si>
    <t>Monthly Expenses</t>
  </si>
  <si>
    <t>Assistance from parents</t>
  </si>
  <si>
    <t>School costs</t>
  </si>
  <si>
    <t>Personal care</t>
  </si>
  <si>
    <t>Financial aid</t>
  </si>
  <si>
    <t>Estimated income</t>
  </si>
  <si>
    <t>Chart Data</t>
  </si>
  <si>
    <t>BUDGET CATEGORY LOOKUP</t>
  </si>
  <si>
    <t>Any changes made to the PivotTable below will modify the chart on the Monthly Budget Overview sheet.</t>
  </si>
  <si>
    <t>Roommate contribution</t>
  </si>
  <si>
    <t>Lookup List</t>
  </si>
  <si>
    <t>Add or remove items in the list below to  modify the category list on the Monthly Expenses sheet.</t>
  </si>
  <si>
    <t>TOTAL</t>
  </si>
  <si>
    <t xml:space="preserve">TOTAL </t>
  </si>
  <si>
    <t>BALANCE</t>
  </si>
  <si>
    <t xml:space="preserve">GRAND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</si>
</sst>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6" formatCode="&quot;$&quot;#,##0_);[Red]\(&quot;$&quot;#,##0\)"/>
  </numFmts>
  <fonts count="19" x14ac:knownFonts="1">
    <font>
      <sz val="10"/>
      <color theme="1"/>
      <name val="Rockwell"/>
      <family val="2"/>
      <scheme val="minor"/>
    </font>
    <font>
      <sz val="10"/>
      <color theme="1"/>
      <name val="Rockwell"/>
      <family val="2"/>
      <scheme val="minor"/>
    </font>
    <font>
      <b/>
      <sz val="22.5"/>
      <color theme="1"/>
      <name val="Rockwell"/>
      <family val="2"/>
      <scheme val="major"/>
    </font>
    <font>
      <b/>
      <sz val="11"/>
      <color theme="1"/>
      <name val="Rockwell"/>
      <family val="2"/>
      <scheme val="minor"/>
    </font>
    <font>
      <b/>
      <sz val="11"/>
      <color theme="1" tint="0.499984740745262"/>
      <name val="Rockwell"/>
      <family val="2"/>
      <scheme val="minor"/>
    </font>
    <font>
      <b/>
      <sz val="22.5"/>
      <color theme="1"/>
      <name val="Arial Unicode MS"/>
      <family val="2"/>
    </font>
    <font>
      <b/>
      <sz val="22.5"/>
      <color theme="3"/>
      <name val="Arial Unicode MS"/>
      <family val="2"/>
    </font>
    <font>
      <sz val="10"/>
      <color theme="1"/>
      <name val="Arial Unicode MS"/>
      <family val="2"/>
    </font>
    <font>
      <b/>
      <sz val="11"/>
      <color theme="1"/>
      <name val="Arial Unicode MS"/>
      <family val="2"/>
    </font>
    <font>
      <b/>
      <sz val="12"/>
      <color theme="4"/>
      <name val="Arial Unicode MS"/>
      <family val="2"/>
    </font>
    <font>
      <b/>
      <sz val="14"/>
      <color theme="1"/>
      <name val="Arial Unicode MS"/>
      <family val="2"/>
    </font>
    <font>
      <sz val="14"/>
      <color theme="1"/>
      <name val="Arial Unicode MS"/>
      <family val="2"/>
    </font>
    <font>
      <sz val="10"/>
      <color theme="3"/>
      <name val="Arial Unicode MS"/>
      <family val="2"/>
    </font>
    <font>
      <b/>
      <sz val="10"/>
      <color theme="3"/>
      <name val="Arial Unicode MS"/>
      <family val="2"/>
    </font>
    <font>
      <b/>
      <sz val="12"/>
      <color theme="3"/>
      <name val="Arial Unicode MS"/>
      <family val="2"/>
    </font>
    <font>
      <b/>
      <sz val="11"/>
      <color theme="1" tint="0.499984740745262"/>
      <name val="Arial Unicode MS"/>
      <family val="2"/>
    </font>
    <font>
      <sz val="16"/>
      <color theme="1"/>
      <name val="Arial Unicode MS"/>
      <family val="2"/>
    </font>
    <font>
      <sz val="11"/>
      <color theme="1"/>
      <name val="Arial Unicode MS"/>
      <family val="2"/>
    </font>
    <font>
      <sz val="18"/>
      <color theme="1"/>
      <name val="Arial Unicode MS"/>
      <family val="2"/>
    </font>
  </fonts>
  <fills count="4">
    <fill>
      <patternFill patternType="none"/>
    </fill>
    <fill>
      <patternFill patternType="gray125"/>
    </fill>
    <fill>
      <patternFill patternType="solid">
        <fgColor theme="2" tint="-0.749992370372631"/>
        <bgColor indexed="64"/>
      </patternFill>
    </fill>
    <fill>
      <patternFill patternType="solid">
        <fgColor theme="5" tint="0.39997558519241921"/>
        <bgColor indexed="64"/>
      </patternFill>
    </fill>
  </fills>
  <borders count="6">
    <border>
      <left/>
      <right/>
      <top/>
      <bottom/>
      <diagonal/>
    </border>
    <border>
      <left/>
      <right/>
      <top style="thin">
        <color theme="0" tint="-0.14996795556505021"/>
      </top>
      <bottom/>
      <diagonal/>
    </border>
    <border>
      <left/>
      <right/>
      <top/>
      <bottom style="thin">
        <color theme="0" tint="-0.14996795556505021"/>
      </bottom>
      <diagonal/>
    </border>
    <border>
      <left/>
      <right/>
      <top/>
      <bottom style="thin">
        <color theme="0" tint="-0.24994659260841701"/>
      </bottom>
      <diagonal/>
    </border>
    <border>
      <left style="thick">
        <color theme="2" tint="-0.749961851863155"/>
      </left>
      <right/>
      <top style="thick">
        <color theme="2" tint="-0.749961851863155"/>
      </top>
      <bottom style="thick">
        <color theme="2" tint="-0.749961851863155"/>
      </bottom>
      <diagonal/>
    </border>
    <border>
      <left/>
      <right style="thick">
        <color theme="2" tint="-0.749961851863155"/>
      </right>
      <top style="thick">
        <color theme="2" tint="-0.749961851863155"/>
      </top>
      <bottom style="thick">
        <color theme="2" tint="-0.749961851863155"/>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Protection="0">
      <alignment vertical="center"/>
    </xf>
    <xf numFmtId="9" fontId="1" fillId="0" borderId="0" applyFont="0" applyFill="0" applyBorder="0" applyAlignment="0" applyProtection="0"/>
    <xf numFmtId="0" fontId="4" fillId="0" borderId="0" applyNumberFormat="0" applyFill="0" applyAlignment="0" applyProtection="0"/>
  </cellStyleXfs>
  <cellXfs count="49">
    <xf numFmtId="0" fontId="0" fillId="0" borderId="0" xfId="0"/>
    <xf numFmtId="0" fontId="5" fillId="0" borderId="2" xfId="1" applyFont="1" applyBorder="1" applyAlignment="1">
      <alignment vertical="center"/>
    </xf>
    <xf numFmtId="0" fontId="6" fillId="0" borderId="2" xfId="1" applyFont="1" applyBorder="1" applyAlignment="1">
      <alignment vertical="center"/>
    </xf>
    <xf numFmtId="0" fontId="7" fillId="0" borderId="0" xfId="0" applyFont="1"/>
    <xf numFmtId="0" fontId="5" fillId="0" borderId="0" xfId="1" applyFont="1" applyBorder="1" applyAlignment="1">
      <alignment vertical="center"/>
    </xf>
    <xf numFmtId="0" fontId="6" fillId="0" borderId="0" xfId="1" applyFont="1" applyBorder="1" applyAlignment="1">
      <alignment vertical="center"/>
    </xf>
    <xf numFmtId="0" fontId="7" fillId="2" borderId="0" xfId="0" applyFont="1" applyFill="1"/>
    <xf numFmtId="0" fontId="5" fillId="2" borderId="0" xfId="1" applyFont="1" applyFill="1" applyBorder="1" applyAlignment="1">
      <alignment vertical="center"/>
    </xf>
    <xf numFmtId="0" fontId="8" fillId="0" borderId="0" xfId="2" applyFont="1" applyAlignment="1">
      <alignment vertical="center"/>
    </xf>
    <xf numFmtId="9" fontId="9" fillId="0" borderId="0" xfId="3" applyFont="1" applyAlignment="1"/>
    <xf numFmtId="0" fontId="5" fillId="0" borderId="0" xfId="1" applyFont="1" applyBorder="1" applyAlignment="1">
      <alignment horizontal="center" vertical="center"/>
    </xf>
    <xf numFmtId="0" fontId="10" fillId="2" borderId="0" xfId="0" applyFont="1" applyFill="1"/>
    <xf numFmtId="9" fontId="11" fillId="2" borderId="0" xfId="3" applyFont="1" applyFill="1" applyAlignment="1"/>
    <xf numFmtId="0" fontId="7" fillId="2" borderId="4" xfId="0" applyFont="1" applyFill="1" applyBorder="1" applyAlignment="1">
      <alignment horizontal="left"/>
    </xf>
    <xf numFmtId="0" fontId="7" fillId="2" borderId="5" xfId="0" applyFont="1" applyFill="1" applyBorder="1" applyAlignment="1">
      <alignment horizontal="left"/>
    </xf>
    <xf numFmtId="0" fontId="12" fillId="0" borderId="0" xfId="0" applyFont="1" applyAlignment="1">
      <alignment vertical="center"/>
    </xf>
    <xf numFmtId="6" fontId="12" fillId="0" borderId="0" xfId="0" applyNumberFormat="1" applyFont="1" applyAlignment="1">
      <alignment vertical="center"/>
    </xf>
    <xf numFmtId="0" fontId="5" fillId="2" borderId="0" xfId="1" applyFont="1" applyFill="1" applyBorder="1" applyAlignment="1">
      <alignment horizontal="center" vertical="center"/>
    </xf>
    <xf numFmtId="0" fontId="13" fillId="3" borderId="0" xfId="0" applyFont="1" applyFill="1" applyAlignment="1">
      <alignment vertical="center"/>
    </xf>
    <xf numFmtId="6" fontId="13" fillId="3" borderId="0" xfId="0" applyNumberFormat="1" applyFont="1" applyFill="1" applyAlignment="1">
      <alignment vertical="center"/>
    </xf>
    <xf numFmtId="0" fontId="8" fillId="0" borderId="1" xfId="2" applyFont="1" applyBorder="1" applyAlignment="1">
      <alignment vertical="center"/>
    </xf>
    <xf numFmtId="0" fontId="14" fillId="0" borderId="1" xfId="2" applyFont="1" applyBorder="1" applyAlignment="1">
      <alignment vertical="center"/>
    </xf>
    <xf numFmtId="0" fontId="15" fillId="0" borderId="0" xfId="4" applyFont="1" applyFill="1"/>
    <xf numFmtId="6" fontId="15" fillId="0" borderId="0" xfId="4" applyNumberFormat="1" applyFont="1" applyFill="1" applyAlignment="1">
      <alignment horizontal="right"/>
    </xf>
    <xf numFmtId="0" fontId="12" fillId="0" borderId="0" xfId="0" applyFont="1" applyFill="1" applyBorder="1" applyAlignment="1">
      <alignment vertical="center"/>
    </xf>
    <xf numFmtId="5" fontId="12" fillId="0" borderId="0" xfId="0" applyNumberFormat="1" applyFont="1" applyFill="1" applyBorder="1" applyAlignment="1">
      <alignment vertical="center"/>
    </xf>
    <xf numFmtId="0" fontId="13" fillId="0" borderId="0" xfId="0" applyFont="1" applyFill="1" applyBorder="1" applyAlignment="1">
      <alignment vertical="center"/>
    </xf>
    <xf numFmtId="5" fontId="13" fillId="0" borderId="0" xfId="0" applyNumberFormat="1" applyFont="1" applyFill="1" applyBorder="1" applyAlignment="1">
      <alignment vertical="center"/>
    </xf>
    <xf numFmtId="0" fontId="7" fillId="0" borderId="0" xfId="0" applyFont="1" applyFill="1" applyBorder="1"/>
    <xf numFmtId="6" fontId="7" fillId="0" borderId="0" xfId="0" applyNumberFormat="1" applyFont="1" applyFill="1" applyBorder="1"/>
    <xf numFmtId="0" fontId="7" fillId="0" borderId="1" xfId="0" applyFont="1" applyBorder="1"/>
    <xf numFmtId="0" fontId="16" fillId="0" borderId="0" xfId="0" applyFont="1"/>
    <xf numFmtId="0" fontId="17" fillId="0" borderId="0" xfId="0" applyFont="1" applyFill="1" applyAlignment="1">
      <alignment vertical="center"/>
    </xf>
    <xf numFmtId="0" fontId="17" fillId="0" borderId="0" xfId="0" applyFont="1" applyFill="1" applyAlignment="1">
      <alignment horizontal="right" vertical="center"/>
    </xf>
    <xf numFmtId="0" fontId="7" fillId="0" borderId="0" xfId="0" applyFont="1" applyFill="1" applyAlignment="1">
      <alignment horizontal="left" vertical="center"/>
    </xf>
    <xf numFmtId="5" fontId="7" fillId="0" borderId="0" xfId="0" applyNumberFormat="1" applyFont="1" applyFill="1" applyAlignment="1">
      <alignment vertical="center"/>
    </xf>
    <xf numFmtId="0" fontId="7" fillId="0" borderId="3" xfId="0" applyFont="1" applyBorder="1"/>
    <xf numFmtId="0" fontId="15" fillId="0" borderId="0" xfId="4" applyFont="1" applyFill="1" applyAlignment="1">
      <alignment horizontal="left"/>
    </xf>
    <xf numFmtId="5" fontId="7" fillId="0" borderId="0" xfId="0" applyNumberFormat="1" applyFont="1" applyFill="1" applyBorder="1"/>
    <xf numFmtId="0" fontId="7" fillId="0" borderId="0" xfId="0" applyFont="1" applyAlignment="1">
      <alignment vertical="top" wrapText="1"/>
    </xf>
    <xf numFmtId="0" fontId="18" fillId="0" borderId="0" xfId="0" applyFont="1" applyAlignment="1">
      <alignment vertical="center"/>
    </xf>
    <xf numFmtId="0" fontId="17" fillId="0" borderId="0" xfId="0" pivotButton="1" applyFont="1"/>
    <xf numFmtId="0" fontId="15" fillId="0" borderId="0" xfId="0" applyFont="1" applyBorder="1"/>
    <xf numFmtId="0" fontId="7" fillId="0" borderId="0" xfId="0" applyFont="1" applyAlignment="1">
      <alignment horizontal="left"/>
    </xf>
    <xf numFmtId="5" fontId="7" fillId="0" borderId="0" xfId="0" applyNumberFormat="1" applyFont="1"/>
    <xf numFmtId="0" fontId="7" fillId="0" borderId="0" xfId="0" applyNumberFormat="1" applyFont="1"/>
    <xf numFmtId="0" fontId="7" fillId="0" borderId="0" xfId="0" applyFont="1" applyAlignment="1">
      <alignment horizontal="left" indent="1"/>
    </xf>
    <xf numFmtId="0" fontId="7" fillId="0" borderId="0" xfId="0" applyFont="1" applyAlignment="1">
      <alignment vertical="top" wrapText="1"/>
    </xf>
    <xf numFmtId="0" fontId="15" fillId="0" borderId="0" xfId="4" applyFont="1"/>
  </cellXfs>
  <cellStyles count="5">
    <cellStyle name="Heading 1" xfId="2" builtinId="16" customBuiltin="1"/>
    <cellStyle name="Heading 2" xfId="4" builtinId="17" customBuiltin="1"/>
    <cellStyle name="Normal" xfId="0" builtinId="0" customBuiltin="1"/>
    <cellStyle name="Percent" xfId="3" builtinId="5"/>
    <cellStyle name="Title" xfId="1" builtinId="15" customBuiltin="1"/>
  </cellStyles>
  <dxfs count="82">
    <dxf>
      <font>
        <strike val="0"/>
        <outline val="0"/>
        <shadow val="0"/>
        <u val="none"/>
        <vertAlign val="baseline"/>
        <name val="Arial Unicode MS"/>
        <scheme val="none"/>
      </font>
    </dxf>
    <dxf>
      <font>
        <strike val="0"/>
        <outline val="0"/>
        <shadow val="0"/>
        <u val="none"/>
        <vertAlign val="baseline"/>
        <name val="Arial Unicode MS"/>
        <scheme val="none"/>
      </font>
    </dxf>
    <dxf>
      <font>
        <strike val="0"/>
        <outline val="0"/>
        <shadow val="0"/>
        <u val="none"/>
        <vertAlign val="baseline"/>
        <name val="Arial Unicode MS"/>
        <scheme val="none"/>
      </font>
    </dxf>
    <dxf>
      <font>
        <name val="Arial Unicode MS"/>
        <scheme val="none"/>
      </font>
    </dxf>
    <dxf>
      <font>
        <strike val="0"/>
        <outline val="0"/>
        <shadow val="0"/>
        <u val="none"/>
        <vertAlign val="baseline"/>
        <name val="Arial Unicode MS"/>
        <scheme val="none"/>
      </font>
    </dxf>
    <dxf>
      <font>
        <strike val="0"/>
        <outline val="0"/>
        <shadow val="0"/>
        <u val="none"/>
        <vertAlign val="baseline"/>
        <name val="Arial Unicode MS"/>
        <scheme val="none"/>
      </font>
    </dxf>
    <dxf>
      <font>
        <strike val="0"/>
        <outline val="0"/>
        <shadow val="0"/>
        <u val="none"/>
        <vertAlign val="baseline"/>
        <name val="Arial Unicode MS"/>
        <scheme val="none"/>
      </font>
    </dxf>
    <dxf>
      <font>
        <b val="0"/>
        <i val="0"/>
        <strike val="0"/>
        <condense val="0"/>
        <extend val="0"/>
        <outline val="0"/>
        <shadow val="0"/>
        <u val="none"/>
        <vertAlign val="baseline"/>
        <sz val="10"/>
        <color theme="1"/>
        <name val="Arial Unicode MS"/>
        <scheme val="none"/>
      </font>
      <numFmt numFmtId="9" formatCode="&quot;$&quot;#,##0_);\(&quot;$&quot;#,##0\)"/>
      <fill>
        <patternFill patternType="none">
          <fgColor indexed="64"/>
          <bgColor indexed="65"/>
        </patternFill>
      </fill>
    </dxf>
    <dxf>
      <font>
        <strike val="0"/>
        <outline val="0"/>
        <shadow val="0"/>
        <u val="none"/>
        <vertAlign val="baseline"/>
        <name val="Arial Unicode MS"/>
        <scheme val="none"/>
      </font>
    </dxf>
    <dxf>
      <font>
        <b val="0"/>
        <i val="0"/>
        <strike val="0"/>
        <condense val="0"/>
        <extend val="0"/>
        <outline val="0"/>
        <shadow val="0"/>
        <u val="none"/>
        <vertAlign val="baseline"/>
        <sz val="10"/>
        <color theme="1"/>
        <name val="Arial Unicode MS"/>
        <scheme val="none"/>
      </font>
      <fill>
        <patternFill patternType="none">
          <fgColor indexed="64"/>
          <bgColor indexed="65"/>
        </patternFill>
      </fill>
    </dxf>
    <dxf>
      <font>
        <strike val="0"/>
        <outline val="0"/>
        <shadow val="0"/>
        <u val="none"/>
        <vertAlign val="baseline"/>
        <name val="Arial Unicode MS"/>
        <scheme val="none"/>
      </font>
    </dxf>
    <dxf>
      <font>
        <b val="0"/>
        <i val="0"/>
        <strike val="0"/>
        <condense val="0"/>
        <extend val="0"/>
        <outline val="0"/>
        <shadow val="0"/>
        <u val="none"/>
        <vertAlign val="baseline"/>
        <sz val="10"/>
        <color theme="1"/>
        <name val="Arial Unicode MS"/>
        <scheme val="none"/>
      </font>
      <fill>
        <patternFill patternType="none">
          <fgColor indexed="64"/>
          <bgColor indexed="65"/>
        </patternFill>
      </fill>
    </dxf>
    <dxf>
      <font>
        <strike val="0"/>
        <outline val="0"/>
        <shadow val="0"/>
        <u val="none"/>
        <vertAlign val="baseline"/>
        <name val="Arial Unicode MS"/>
        <scheme val="none"/>
      </font>
    </dxf>
    <dxf>
      <font>
        <name val="Arial Unicode MS"/>
        <scheme val="none"/>
      </font>
    </dxf>
    <dxf>
      <font>
        <strike val="0"/>
        <outline val="0"/>
        <shadow val="0"/>
        <u val="none"/>
        <vertAlign val="baseline"/>
        <sz val="10"/>
        <color theme="3"/>
        <name val="Arial Unicode MS"/>
        <scheme val="none"/>
      </font>
      <alignment horizontal="general" vertical="center" textRotation="0" wrapText="0" indent="0" justifyLastLine="0" shrinkToFit="0" readingOrder="0"/>
    </dxf>
    <dxf>
      <font>
        <b/>
        <strike val="0"/>
        <outline val="0"/>
        <shadow val="0"/>
        <u val="none"/>
        <vertAlign val="baseline"/>
        <sz val="10"/>
        <color theme="3"/>
        <name val="Arial Unicode MS"/>
        <scheme val="none"/>
      </font>
    </dxf>
    <dxf>
      <font>
        <strike val="0"/>
        <outline val="0"/>
        <shadow val="0"/>
        <u val="none"/>
        <vertAlign val="baseline"/>
        <name val="Arial Unicode MS"/>
        <scheme val="none"/>
      </font>
    </dxf>
    <dxf>
      <font>
        <b/>
        <i val="0"/>
        <strike val="0"/>
        <condense val="0"/>
        <extend val="0"/>
        <outline val="0"/>
        <shadow val="0"/>
        <u val="none"/>
        <vertAlign val="baseline"/>
        <sz val="10"/>
        <color theme="3"/>
        <name val="Arial Unicode MS"/>
        <scheme val="none"/>
      </font>
      <numFmt numFmtId="9" formatCode="&quot;$&quot;#,##0_);\(&quot;$&quot;#,##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color theme="3"/>
        <name val="Arial Unicode MS"/>
        <scheme val="none"/>
      </font>
      <numFmt numFmtId="9" formatCode="&quot;$&quot;#,##0_);\(&quot;$&quot;#,##0\)"/>
      <alignment horizontal="general" vertical="center" textRotation="0" wrapText="0" indent="0" justifyLastLine="0" shrinkToFit="0" readingOrder="0"/>
    </dxf>
    <dxf>
      <font>
        <b/>
        <i val="0"/>
        <strike val="0"/>
        <condense val="0"/>
        <extend val="0"/>
        <outline val="0"/>
        <shadow val="0"/>
        <u val="none"/>
        <vertAlign val="baseline"/>
        <sz val="10"/>
        <color theme="3"/>
        <name val="Arial Unicode MS"/>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color theme="3"/>
        <name val="Arial Unicode MS"/>
        <scheme val="none"/>
      </font>
      <alignment horizontal="general" vertical="center" textRotation="0" wrapText="0" indent="0" justifyLastLine="0" shrinkToFit="0" readingOrder="0"/>
    </dxf>
    <dxf>
      <font>
        <b/>
        <i val="0"/>
        <strike val="0"/>
        <condense val="0"/>
        <extend val="0"/>
        <outline val="0"/>
        <shadow val="0"/>
        <u val="none"/>
        <vertAlign val="baseline"/>
        <sz val="11"/>
        <color theme="1" tint="0.499984740745262"/>
        <name val="Rockwell"/>
        <scheme val="minor"/>
      </font>
      <border diagonalUp="0" diagonalDown="0" outline="0">
        <left/>
        <right/>
        <top/>
        <bottom/>
      </border>
    </dxf>
    <dxf>
      <font>
        <sz val="11"/>
      </font>
    </dxf>
    <dxf>
      <numFmt numFmtId="9" formatCode="&quot;$&quot;#,##0_);\(&quot;$&quot;#,##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readingOrder="0"/>
    </dxf>
    <dxf>
      <fill>
        <patternFill patternType="none">
          <bgColor auto="1"/>
        </patternFill>
      </fill>
    </dxf>
    <dxf>
      <alignment horizontal="right" readingOrder="0"/>
    </dxf>
    <dxf>
      <font>
        <sz val="11"/>
      </font>
    </dxf>
    <dxf>
      <font>
        <sz val="11"/>
      </font>
    </dxf>
    <dxf>
      <font>
        <sz val="11"/>
      </font>
    </dxf>
    <dxf>
      <font>
        <b/>
        <i val="0"/>
        <strike val="0"/>
        <condense val="0"/>
        <extend val="0"/>
        <outline val="0"/>
        <shadow val="0"/>
        <u val="none"/>
        <vertAlign val="baseline"/>
        <sz val="11"/>
        <color theme="1" tint="0.499984740745262"/>
        <name val="Rockwell"/>
        <scheme val="minor"/>
      </font>
      <border diagonalUp="0" diagonalDown="0" outline="0">
        <left/>
        <right/>
        <top/>
        <bottom/>
      </border>
    </dxf>
    <dxf>
      <font>
        <sz val="11"/>
      </font>
    </dxf>
    <dxf>
      <font>
        <sz val="11"/>
      </font>
    </dxf>
    <dxf>
      <alignment horizontal="right" readingOrder="0"/>
    </dxf>
    <dxf>
      <fill>
        <patternFill patternType="none">
          <bgColor auto="1"/>
        </patternFill>
      </fill>
    </dxf>
    <dxf>
      <alignment vertical="center"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numFmt numFmtId="9" formatCode="&quot;$&quot;#,##0_);\(&quot;$&quot;#,##0\)"/>
    </dxf>
    <dxf>
      <fill>
        <patternFill>
          <bgColor theme="0" tint="-4.9989318521683403E-2"/>
        </patternFill>
      </fill>
    </dxf>
    <dxf>
      <fill>
        <patternFill>
          <bgColor theme="0" tint="-4.9989318521683403E-2"/>
        </patternFill>
      </fill>
    </dxf>
    <dxf>
      <font>
        <b/>
        <i val="0"/>
      </font>
      <fill>
        <patternFill>
          <bgColor theme="5" tint="0.39994506668294322"/>
        </patternFill>
      </fill>
    </dxf>
    <dxf>
      <font>
        <b/>
        <i val="0"/>
        <color theme="1" tint="0.499984740745262"/>
      </font>
    </dxf>
    <dxf>
      <font>
        <color theme="3"/>
      </font>
    </dxf>
    <dxf>
      <font>
        <b val="0"/>
        <i/>
      </font>
    </dxf>
    <dxf>
      <font>
        <sz val="9"/>
        <color theme="0"/>
        <name val="Rockwell"/>
        <scheme val="minor"/>
      </font>
      <fill>
        <patternFill>
          <bgColor theme="2" tint="-0.749961851863155"/>
        </patternFill>
      </fill>
    </dxf>
    <dxf>
      <fill>
        <patternFill>
          <bgColor theme="0" tint="-4.9989318521683403E-2"/>
        </patternFill>
      </fill>
    </dxf>
    <dxf>
      <font>
        <b/>
        <i val="0"/>
      </font>
    </dxf>
    <dxf>
      <font>
        <b/>
        <i val="0"/>
      </font>
    </dxf>
    <dxf>
      <font>
        <b/>
        <i val="0"/>
        <color theme="3"/>
      </font>
      <fill>
        <patternFill>
          <bgColor theme="5" tint="0.39994506668294322"/>
        </patternFill>
      </fill>
      <border>
        <vertical/>
        <horizontal/>
      </border>
    </dxf>
    <dxf>
      <font>
        <b/>
        <i val="0"/>
        <color theme="1" tint="0.499984740745262"/>
      </font>
      <fill>
        <patternFill patternType="none">
          <bgColor auto="1"/>
        </patternFill>
      </fill>
      <border>
        <vertical/>
        <horizontal/>
      </border>
    </dxf>
    <dxf>
      <font>
        <color theme="3"/>
      </font>
    </dxf>
  </dxfs>
  <tableStyles count="3" defaultTableStyle="Student Budget" defaultPivotStyle="StudentBudgetPivot">
    <tableStyle name="Student Budget" pivot="0" count="6">
      <tableStyleElement type="wholeTable" dxfId="81"/>
      <tableStyleElement type="headerRow" dxfId="80"/>
      <tableStyleElement type="totalRow" dxfId="79"/>
      <tableStyleElement type="firstColumn" dxfId="78"/>
      <tableStyleElement type="lastColumn" dxfId="77"/>
      <tableStyleElement type="firstRowStripe" dxfId="76"/>
    </tableStyle>
    <tableStyle name="Student Budget Slicer" pivot="0" table="0" count="6">
      <tableStyleElement type="wholeTable" dxfId="75"/>
      <tableStyleElement type="headerRow" dxfId="74"/>
    </tableStyle>
    <tableStyle name="StudentBudgetPivot" table="0" count="5">
      <tableStyleElement type="wholeTable" dxfId="73"/>
      <tableStyleElement type="headerRow" dxfId="72"/>
      <tableStyleElement type="totalRow" dxfId="71"/>
      <tableStyleElement type="firstRowStripe" dxfId="70"/>
      <tableStyleElement type="firstSubtotalRow" dxfId="69"/>
    </tableStyle>
  </tableStyles>
  <extLst>
    <ext xmlns:x14="http://schemas.microsoft.com/office/spreadsheetml/2009/9/main" uri="{46F421CA-312F-682f-3DD2-61675219B42D}">
      <x14:dxfs count="3">
        <dxf>
          <font>
            <color theme="1"/>
          </font>
          <fill>
            <patternFill>
              <bgColor theme="3" tint="0.39994506668294322"/>
            </patternFill>
          </fill>
        </dxf>
        <dxf>
          <font>
            <color theme="1"/>
          </font>
          <fill>
            <patternFill>
              <bgColor theme="3" tint="0.39994506668294322"/>
            </patternFill>
          </fill>
        </dxf>
        <dxf>
          <fill>
            <patternFill>
              <bgColor theme="1"/>
            </patternFill>
          </fill>
        </dxf>
      </x14:dxfs>
    </ext>
    <ext xmlns:x14="http://schemas.microsoft.com/office/spreadsheetml/2009/9/main" uri="{EB79DEF2-80B8-43e5-95BD-54CBDDF9020C}">
      <x14:slicerStyles defaultSlicerStyle="Student Budget Slicer">
        <x14:slicerStyle name="Student Budget Slicer">
          <x14:slicerStyleElements>
            <x14:slicerStyleElement type="selectedItemWithData" dxfId="2"/>
            <x14:slicerStyleElement type="hoveredUnselectedItemWithData" dxfId="1"/>
            <x14:slicerStyleElement type="hoveredSelectedItemWithData" dxfId="0"/>
            <x14:slicerStyleElement type="hoveredSelectedItemWithNoData"/>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pivotSource>
    <c:name>[Monthly College Budget Analysis.xlsx]Chart Data!CatgegorySummary</c:name>
    <c:fmtId val="3"/>
  </c:pivotSource>
  <c:chart>
    <c:title>
      <c:tx>
        <c:rich>
          <a:bodyPr/>
          <a:lstStyle/>
          <a:p>
            <a:pPr>
              <a:defRPr sz="2000"/>
            </a:pPr>
            <a:r>
              <a:rPr lang="en-US" sz="2000"/>
              <a:t>Expenses Overview</a:t>
            </a:r>
          </a:p>
        </c:rich>
      </c:tx>
      <c:layout>
        <c:manualLayout>
          <c:xMode val="edge"/>
          <c:yMode val="edge"/>
          <c:x val="3.9500664947247764E-2"/>
          <c:y val="0"/>
        </c:manualLayout>
      </c:layout>
      <c:overlay val="0"/>
    </c:title>
    <c:autoTitleDeleted val="0"/>
    <c:pivotFmts>
      <c:pivotFmt>
        <c:idx val="0"/>
      </c:pivotFmt>
      <c:pivotFmt>
        <c:idx val="1"/>
        <c:dLbl>
          <c:idx val="0"/>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pivotFmt>
      <c:pivotFmt>
        <c:idx val="2"/>
        <c:dLbl>
          <c:idx val="0"/>
          <c:dLblPos val="outEnd"/>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pivotFmt>
      <c:pivotFmt>
        <c:idx val="3"/>
        <c:marker>
          <c:symbol val="none"/>
        </c:marker>
        <c:dLbl>
          <c:idx val="0"/>
          <c:layout/>
          <c:spPr/>
          <c:txPr>
            <a:bodyPr/>
            <a:lstStyle/>
            <a:p>
              <a:pPr>
                <a:defRPr b="0"/>
              </a:pPr>
              <a:endParaRPr lang="en-US"/>
            </a:p>
          </c:txPr>
          <c:dLblPos val="outEnd"/>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Lst>
        </c:dLbl>
      </c:pivotFmt>
    </c:pivotFmts>
    <c:view3D>
      <c:rotX val="20"/>
      <c:rotY val="330"/>
      <c:rAngAx val="0"/>
      <c:perspective val="10"/>
    </c:view3D>
    <c:floor>
      <c:thickness val="0"/>
    </c:floor>
    <c:sideWall>
      <c:thickness val="0"/>
    </c:sideWall>
    <c:backWall>
      <c:thickness val="0"/>
    </c:backWall>
    <c:plotArea>
      <c:layout/>
      <c:pie3DChart>
        <c:varyColors val="1"/>
        <c:ser>
          <c:idx val="0"/>
          <c:order val="0"/>
          <c:tx>
            <c:strRef>
              <c:f>'Chart Data'!$C$3</c:f>
              <c:strCache>
                <c:ptCount val="1"/>
                <c:pt idx="0">
                  <c:v>Total</c:v>
                </c:pt>
              </c:strCache>
            </c:strRef>
          </c:tx>
          <c:dLbls>
            <c:spPr/>
            <c:txPr>
              <a:bodyPr/>
              <a:lstStyle/>
              <a:p>
                <a:pPr>
                  <a:defRPr b="0"/>
                </a:pPr>
                <a:endParaRPr lang="en-US"/>
              </a:p>
            </c:txPr>
            <c:dLblPos val="outEnd"/>
            <c:showLegendKey val="0"/>
            <c:showVal val="0"/>
            <c:showCatName val="1"/>
            <c:showSerName val="0"/>
            <c:showPercent val="1"/>
            <c:showBubbleSize val="0"/>
            <c:showLeaderLines val="1"/>
          </c:dLbls>
          <c:cat>
            <c:strRef>
              <c:f>'Chart Data'!$B$4:$B$11</c:f>
              <c:strCache>
                <c:ptCount val="7"/>
                <c:pt idx="0">
                  <c:v>Entertainment</c:v>
                </c:pt>
                <c:pt idx="1">
                  <c:v>Food</c:v>
                </c:pt>
                <c:pt idx="2">
                  <c:v>Housing</c:v>
                </c:pt>
                <c:pt idx="3">
                  <c:v>Loans/credit cards</c:v>
                </c:pt>
                <c:pt idx="4">
                  <c:v>Personal care</c:v>
                </c:pt>
                <c:pt idx="5">
                  <c:v>School costs</c:v>
                </c:pt>
                <c:pt idx="6">
                  <c:v>Transportation</c:v>
                </c:pt>
              </c:strCache>
            </c:strRef>
          </c:cat>
          <c:val>
            <c:numRef>
              <c:f>'Chart Data'!$C$4:$C$11</c:f>
              <c:numCache>
                <c:formatCode>"$"#,##0_);\("$"#,##0\)</c:formatCode>
                <c:ptCount val="7"/>
                <c:pt idx="0">
                  <c:v>168</c:v>
                </c:pt>
                <c:pt idx="1">
                  <c:v>200</c:v>
                </c:pt>
                <c:pt idx="2">
                  <c:v>906</c:v>
                </c:pt>
                <c:pt idx="3">
                  <c:v>175</c:v>
                </c:pt>
                <c:pt idx="4">
                  <c:v>140</c:v>
                </c:pt>
                <c:pt idx="5">
                  <c:v>975</c:v>
                </c:pt>
                <c:pt idx="6">
                  <c:v>430</c:v>
                </c:pt>
              </c:numCache>
            </c:numRef>
          </c:val>
          <c:extLst xmlns:c16r2="http://schemas.microsoft.com/office/drawing/2015/06/chart">
            <c:ext xmlns:c16="http://schemas.microsoft.com/office/drawing/2014/chart" uri="{C3380CC4-5D6E-409C-BE32-E72D297353CC}">
              <c16:uniqueId val="{00000000-5AE6-4034-B643-7946380A3347}"/>
            </c:ext>
          </c:extLst>
        </c:ser>
        <c:dLbls>
          <c:showLegendKey val="0"/>
          <c:showVal val="0"/>
          <c:showCatName val="1"/>
          <c:showSerName val="0"/>
          <c:showPercent val="1"/>
          <c:showBubbleSize val="0"/>
          <c:showLeaderLines val="1"/>
        </c:dLbls>
      </c:pie3DChart>
    </c:plotArea>
    <c:plotVisOnly val="1"/>
    <c:dispBlanksAs val="gap"/>
    <c:showDLblsOverMax val="0"/>
  </c:chart>
  <c:spPr>
    <a:solidFill>
      <a:schemeClr val="bg2">
        <a:lumMod val="25000"/>
      </a:schemeClr>
    </a:solidFill>
  </c:sp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thly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Monthly Budget Overview'!A1"/></Relationships>
</file>

<file path=xl/drawings/_rels/drawing3.xml.rels><?xml version="1.0" encoding="UTF-8" standalone="yes"?>
<Relationships xmlns="http://schemas.openxmlformats.org/package/2006/relationships"><Relationship Id="rId1" Type="http://schemas.openxmlformats.org/officeDocument/2006/relationships/hyperlink" Target="#'Monthly Budget Overview'!A1"/></Relationships>
</file>

<file path=xl/drawings/_rels/drawing4.xml.rels><?xml version="1.0" encoding="UTF-8" standalone="yes"?>
<Relationships xmlns="http://schemas.openxmlformats.org/package/2006/relationships"><Relationship Id="rId1" Type="http://schemas.openxmlformats.org/officeDocument/2006/relationships/hyperlink" Target="#'Monthly Expenses'!A1"/></Relationships>
</file>

<file path=xl/drawings/drawing1.xml><?xml version="1.0" encoding="utf-8"?>
<xdr:wsDr xmlns:xdr="http://schemas.openxmlformats.org/drawingml/2006/spreadsheetDrawing" xmlns:a="http://schemas.openxmlformats.org/drawingml/2006/main">
  <xdr:twoCellAnchor editAs="oneCell">
    <xdr:from>
      <xdr:col>4</xdr:col>
      <xdr:colOff>1099119</xdr:colOff>
      <xdr:row>19</xdr:row>
      <xdr:rowOff>20150</xdr:rowOff>
    </xdr:from>
    <xdr:to>
      <xdr:col>7</xdr:col>
      <xdr:colOff>446282</xdr:colOff>
      <xdr:row>25</xdr:row>
      <xdr:rowOff>38484</xdr:rowOff>
    </xdr:to>
    <mc:AlternateContent xmlns:mc="http://schemas.openxmlformats.org/markup-compatibility/2006" xmlns:a14="http://schemas.microsoft.com/office/drawing/2010/main">
      <mc:Choice Requires="a14">
        <xdr:graphicFrame macro="">
          <xdr:nvGraphicFramePr>
            <xdr:cNvPr id="2" name="Category Slicer" descr="Click a category in the list to filter the chart by the selected item. Hold Ctrl to select multiple categories. " title="Category Slicer"/>
            <xdr:cNvGraphicFramePr/>
          </xdr:nvGraphicFramePr>
          <xdr:xfrm>
            <a:off x="0" y="0"/>
            <a:ext cx="0" cy="0"/>
          </xdr:xfrm>
          <a:graphic>
            <a:graphicData uri="http://schemas.microsoft.com/office/drawing/2010/slicer">
              <sle:slicer xmlns:sle="http://schemas.microsoft.com/office/drawing/2010/slicer" name="Category Slicer"/>
            </a:graphicData>
          </a:graphic>
        </xdr:graphicFrame>
      </mc:Choice>
      <mc:Fallback xmlns="">
        <xdr:sp macro="" textlink="">
          <xdr:nvSpPr>
            <xdr:cNvPr id="0" name=""/>
            <xdr:cNvSpPr>
              <a:spLocks noTextEdit="1"/>
            </xdr:cNvSpPr>
          </xdr:nvSpPr>
          <xdr:spPr>
            <a:xfrm>
              <a:off x="4804344" y="5144600"/>
              <a:ext cx="3290513" cy="150423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1244689</xdr:colOff>
      <xdr:row>0</xdr:row>
      <xdr:rowOff>151414</xdr:rowOff>
    </xdr:from>
    <xdr:to>
      <xdr:col>7</xdr:col>
      <xdr:colOff>1508302</xdr:colOff>
      <xdr:row>0</xdr:row>
      <xdr:rowOff>380014</xdr:rowOff>
    </xdr:to>
    <xdr:sp macro="" textlink="">
      <xdr:nvSpPr>
        <xdr:cNvPr id="3" name="Monthly Budget Overview" descr="&quot;&quot;" title="Enter Monthly Expenses navigation button">
          <a:hlinkClick xmlns:r="http://schemas.openxmlformats.org/officeDocument/2006/relationships" r:id="rId1" tooltip="Click to enter monthly expenses"/>
        </xdr:cNvPr>
        <xdr:cNvSpPr/>
      </xdr:nvSpPr>
      <xdr:spPr>
        <a:xfrm>
          <a:off x="7264489" y="151414"/>
          <a:ext cx="189238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wrap="square" tIns="0" bIns="0" rtlCol="0" anchor="ctr"/>
        <a:lstStyle/>
        <a:p>
          <a:pPr algn="ctr"/>
          <a:r>
            <a:rPr lang="en-US" sz="1000" b="0" cap="none" spc="0">
              <a:ln>
                <a:noFill/>
              </a:ln>
              <a:solidFill>
                <a:schemeClr val="tx1"/>
              </a:solidFill>
              <a:effectLst/>
            </a:rPr>
            <a:t>Enter Monthly Expenses</a:t>
          </a:r>
        </a:p>
      </xdr:txBody>
    </xdr:sp>
    <xdr:clientData fPrintsWithSheet="0"/>
  </xdr:twoCellAnchor>
  <xdr:twoCellAnchor>
    <xdr:from>
      <xdr:col>4</xdr:col>
      <xdr:colOff>1175</xdr:colOff>
      <xdr:row>2</xdr:row>
      <xdr:rowOff>279917</xdr:rowOff>
    </xdr:from>
    <xdr:to>
      <xdr:col>8</xdr:col>
      <xdr:colOff>0</xdr:colOff>
      <xdr:row>17</xdr:row>
      <xdr:rowOff>11665</xdr:rowOff>
    </xdr:to>
    <xdr:graphicFrame macro="">
      <xdr:nvGraphicFramePr>
        <xdr:cNvPr id="5" name="ExpenseSummary" descr="3D pie chart showing each budget category and breakdown of percentage of total expenses by category." title="Expenses Overview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9524</xdr:colOff>
      <xdr:row>25</xdr:row>
      <xdr:rowOff>228600</xdr:rowOff>
    </xdr:from>
    <xdr:to>
      <xdr:col>7</xdr:col>
      <xdr:colOff>1523999</xdr:colOff>
      <xdr:row>26</xdr:row>
      <xdr:rowOff>238125</xdr:rowOff>
    </xdr:to>
    <xdr:sp macro="" textlink="">
      <xdr:nvSpPr>
        <xdr:cNvPr id="4" name="Tip" descr="To refresh this chart, right-click in the Money going out table to the left and then click Refresh." title="Tip"/>
        <xdr:cNvSpPr txBox="1"/>
      </xdr:nvSpPr>
      <xdr:spPr>
        <a:xfrm>
          <a:off x="3714749" y="6800850"/>
          <a:ext cx="5457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900">
              <a:solidFill>
                <a:schemeClr val="bg1"/>
              </a:solidFill>
            </a:rPr>
            <a:t>To refresh this</a:t>
          </a:r>
          <a:r>
            <a:rPr lang="en-US" sz="900" baseline="0">
              <a:solidFill>
                <a:schemeClr val="bg1"/>
              </a:solidFill>
            </a:rPr>
            <a:t> chart, right-click in the Money going out table to the left and then click </a:t>
          </a:r>
          <a:r>
            <a:rPr lang="en-US" sz="900" b="1" baseline="0">
              <a:solidFill>
                <a:schemeClr val="bg1"/>
              </a:solidFill>
            </a:rPr>
            <a:t>Refresh</a:t>
          </a:r>
          <a:r>
            <a:rPr lang="en-US" sz="900" baseline="0">
              <a:solidFill>
                <a:schemeClr val="bg1"/>
              </a:solidFill>
            </a:rPr>
            <a:t>.</a:t>
          </a:r>
          <a:endParaRPr lang="en-US" sz="900">
            <a:solidFill>
              <a:schemeClr val="bg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142872</xdr:colOff>
      <xdr:row>0</xdr:row>
      <xdr:rowOff>133350</xdr:rowOff>
    </xdr:from>
    <xdr:to>
      <xdr:col>3</xdr:col>
      <xdr:colOff>2035680</xdr:colOff>
      <xdr:row>0</xdr:row>
      <xdr:rowOff>361950</xdr:rowOff>
    </xdr:to>
    <xdr:sp macro="" textlink="">
      <xdr:nvSpPr>
        <xdr:cNvPr id="3" name="Monthly Budget Overview" descr="&quot;&quot;" title="Monthy Budget Overview navigation button">
          <a:hlinkClick xmlns:r="http://schemas.openxmlformats.org/officeDocument/2006/relationships" r:id="rId1" tooltip="Click to view budget overview"/>
        </xdr:cNvPr>
        <xdr:cNvSpPr/>
      </xdr:nvSpPr>
      <xdr:spPr>
        <a:xfrm flipH="1">
          <a:off x="4876797" y="133350"/>
          <a:ext cx="189280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lstStyle/>
        <a:p>
          <a:pPr algn="ctr"/>
          <a:r>
            <a:rPr lang="en-US" sz="1000" b="0" cap="none" spc="0">
              <a:ln>
                <a:noFill/>
              </a:ln>
              <a:solidFill>
                <a:schemeClr val="tx1"/>
              </a:solidFill>
              <a:effectLst/>
            </a:rPr>
            <a:t>Monthly</a:t>
          </a:r>
          <a:r>
            <a:rPr lang="en-US" sz="1000" b="0" cap="none" spc="0" baseline="0">
              <a:ln>
                <a:noFill/>
              </a:ln>
              <a:solidFill>
                <a:schemeClr val="tx1"/>
              </a:solidFill>
              <a:effectLst/>
            </a:rPr>
            <a:t> </a:t>
          </a:r>
          <a:r>
            <a:rPr lang="en-US" sz="1000" b="0" cap="none" spc="0">
              <a:ln>
                <a:noFill/>
              </a:ln>
              <a:solidFill>
                <a:schemeClr val="tx1"/>
              </a:solidFill>
              <a:effectLst/>
            </a:rPr>
            <a:t>Budget Overview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2057400</xdr:colOff>
      <xdr:row>0</xdr:row>
      <xdr:rowOff>123825</xdr:rowOff>
    </xdr:from>
    <xdr:to>
      <xdr:col>3</xdr:col>
      <xdr:colOff>6858</xdr:colOff>
      <xdr:row>0</xdr:row>
      <xdr:rowOff>352425</xdr:rowOff>
    </xdr:to>
    <xdr:sp macro="" textlink="">
      <xdr:nvSpPr>
        <xdr:cNvPr id="3" name="Monthly Budget Overview" descr="&quot;&quot;" title="Monthy Budget Overview navigation button">
          <a:hlinkClick xmlns:r="http://schemas.openxmlformats.org/officeDocument/2006/relationships" r:id="rId1" tooltip="Click to view budget overview"/>
        </xdr:cNvPr>
        <xdr:cNvSpPr/>
      </xdr:nvSpPr>
      <xdr:spPr>
        <a:xfrm flipH="1">
          <a:off x="2200275" y="123825"/>
          <a:ext cx="189280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lstStyle/>
        <a:p>
          <a:pPr algn="ctr"/>
          <a:r>
            <a:rPr lang="en-US" sz="1000" b="0" cap="none" spc="0">
              <a:ln>
                <a:noFill/>
              </a:ln>
              <a:solidFill>
                <a:schemeClr val="tx1"/>
              </a:solidFill>
              <a:effectLst/>
            </a:rPr>
            <a:t>Monthly</a:t>
          </a:r>
          <a:r>
            <a:rPr lang="en-US" sz="1000" b="0" cap="none" spc="0" baseline="0">
              <a:ln>
                <a:noFill/>
              </a:ln>
              <a:solidFill>
                <a:schemeClr val="tx1"/>
              </a:solidFill>
              <a:effectLst/>
            </a:rPr>
            <a:t> </a:t>
          </a:r>
          <a:r>
            <a:rPr lang="en-US" sz="1000" b="0" cap="none" spc="0">
              <a:ln>
                <a:noFill/>
              </a:ln>
              <a:solidFill>
                <a:schemeClr val="tx1"/>
              </a:solidFill>
              <a:effectLst/>
            </a:rPr>
            <a:t>Budget Overview</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2343150</xdr:colOff>
      <xdr:row>0</xdr:row>
      <xdr:rowOff>142875</xdr:rowOff>
    </xdr:from>
    <xdr:to>
      <xdr:col>1</xdr:col>
      <xdr:colOff>4235538</xdr:colOff>
      <xdr:row>0</xdr:row>
      <xdr:rowOff>371475</xdr:rowOff>
    </xdr:to>
    <xdr:sp macro="" textlink="">
      <xdr:nvSpPr>
        <xdr:cNvPr id="2" name="Monthly Budget Overview" descr="&quot;&quot;" title="Enter Monthly Expenses navigation button">
          <a:hlinkClick xmlns:r="http://schemas.openxmlformats.org/officeDocument/2006/relationships" r:id="rId1" tooltip="Click to enter monthly expenses"/>
        </xdr:cNvPr>
        <xdr:cNvSpPr/>
      </xdr:nvSpPr>
      <xdr:spPr>
        <a:xfrm flipH="1">
          <a:off x="2486025" y="142875"/>
          <a:ext cx="189238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wrap="square" tIns="0" bIns="0" rtlCol="0" anchor="ctr"/>
        <a:lstStyle/>
        <a:p>
          <a:pPr algn="ctr"/>
          <a:r>
            <a:rPr lang="en-US" sz="1000" b="0" cap="none" spc="0">
              <a:ln>
                <a:noFill/>
              </a:ln>
              <a:solidFill>
                <a:schemeClr val="tx1"/>
              </a:solidFill>
              <a:effectLst/>
            </a:rPr>
            <a:t>Enter Monthly Expenses</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Devang" refreshedDate="42594.590389699071" missingItemsLimit="0" createdVersion="4" refreshedVersion="4" minRefreshableVersion="3" recordCount="36">
  <cacheSource type="worksheet">
    <worksheetSource name="MonthlyExpenses"/>
  </cacheSource>
  <cacheFields count="3">
    <cacheField name="DESCRIPTION" numFmtId="0">
      <sharedItems count="36">
        <s v="Concerts"/>
        <s v="Live Theater"/>
        <s v="Movies"/>
        <s v="Music (CDs, downloads, etc.)"/>
        <s v="Sporting Events"/>
        <s v="Video/DVD (Purchase)"/>
        <s v="Video/DVD (Rental)"/>
        <s v="Eating Out"/>
        <s v="Groceries"/>
        <s v="Cable/Satellite"/>
        <s v="Electric"/>
        <s v="Gas"/>
        <s v="Mortgage or Rent"/>
        <s v="Natural gas/oil"/>
        <s v="Online/Internet Service"/>
        <s v="Phone (Cellular)"/>
        <s v="Supplies"/>
        <s v="Waste Removal and Recycle"/>
        <s v="Water and Sewer"/>
        <s v="Credit Card 1"/>
        <s v="Credit Card 2"/>
        <s v="Student Loan"/>
        <s v="Clothing"/>
        <s v="Laundry"/>
        <s v="Medical Costs"/>
        <s v="Books"/>
        <s v="Extracurricular activities"/>
        <s v="Lab Fees"/>
        <s v="Tuition"/>
        <s v="Auto maintenance"/>
        <s v="Bus/train fare"/>
        <s v="Fuel"/>
        <s v="Insurance"/>
        <s v="Licensing "/>
        <s v="Parking fees"/>
        <s v="Vehicle payment"/>
      </sharedItems>
    </cacheField>
    <cacheField name="CATEGORY" numFmtId="0">
      <sharedItems count="7">
        <s v="Entertainment"/>
        <s v="Food"/>
        <s v="Housing"/>
        <s v="Loans/credit cards"/>
        <s v="Personal care"/>
        <s v="School costs"/>
        <s v="Transportation"/>
      </sharedItems>
    </cacheField>
    <cacheField name="COST" numFmtId="5">
      <sharedItems containsString="0" containsBlank="1" containsNumber="1" containsInteger="1" minValue="0" maxValue="8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x v="0"/>
    <x v="0"/>
    <n v="50"/>
  </r>
  <r>
    <x v="1"/>
    <x v="0"/>
    <n v="25"/>
  </r>
  <r>
    <x v="2"/>
    <x v="0"/>
    <n v="28"/>
  </r>
  <r>
    <x v="3"/>
    <x v="0"/>
    <n v="10"/>
  </r>
  <r>
    <x v="4"/>
    <x v="0"/>
    <n v="40"/>
  </r>
  <r>
    <x v="5"/>
    <x v="0"/>
    <n v="15"/>
  </r>
  <r>
    <x v="6"/>
    <x v="0"/>
    <n v="0"/>
  </r>
  <r>
    <x v="7"/>
    <x v="1"/>
    <n v="50"/>
  </r>
  <r>
    <x v="8"/>
    <x v="1"/>
    <n v="150"/>
  </r>
  <r>
    <x v="9"/>
    <x v="2"/>
    <n v="100"/>
  </r>
  <r>
    <x v="10"/>
    <x v="2"/>
    <n v="40"/>
  </r>
  <r>
    <x v="11"/>
    <x v="2"/>
    <n v="60"/>
  </r>
  <r>
    <x v="12"/>
    <x v="2"/>
    <n v="450"/>
  </r>
  <r>
    <x v="13"/>
    <x v="2"/>
    <n v="0"/>
  </r>
  <r>
    <x v="14"/>
    <x v="2"/>
    <n v="100"/>
  </r>
  <r>
    <x v="15"/>
    <x v="2"/>
    <n v="40"/>
  </r>
  <r>
    <x v="16"/>
    <x v="2"/>
    <n v="55"/>
  </r>
  <r>
    <x v="17"/>
    <x v="2"/>
    <n v="46"/>
  </r>
  <r>
    <x v="18"/>
    <x v="2"/>
    <n v="15"/>
  </r>
  <r>
    <x v="19"/>
    <x v="3"/>
    <n v="50"/>
  </r>
  <r>
    <x v="20"/>
    <x v="3"/>
    <n v="25"/>
  </r>
  <r>
    <x v="21"/>
    <x v="3"/>
    <n v="100"/>
  </r>
  <r>
    <x v="22"/>
    <x v="4"/>
    <n v="140"/>
  </r>
  <r>
    <x v="23"/>
    <x v="4"/>
    <n v="0"/>
  </r>
  <r>
    <x v="24"/>
    <x v="4"/>
    <n v="0"/>
  </r>
  <r>
    <x v="25"/>
    <x v="5"/>
    <n v="100"/>
  </r>
  <r>
    <x v="26"/>
    <x v="5"/>
    <n v="50"/>
  </r>
  <r>
    <x v="27"/>
    <x v="5"/>
    <n v="25"/>
  </r>
  <r>
    <x v="28"/>
    <x v="5"/>
    <n v="800"/>
  </r>
  <r>
    <x v="29"/>
    <x v="6"/>
    <n v="50"/>
  </r>
  <r>
    <x v="30"/>
    <x v="6"/>
    <n v="20"/>
  </r>
  <r>
    <x v="31"/>
    <x v="6"/>
    <n v="50"/>
  </r>
  <r>
    <x v="32"/>
    <x v="6"/>
    <n v="100"/>
  </r>
  <r>
    <x v="33"/>
    <x v="6"/>
    <n v="10"/>
  </r>
  <r>
    <x v="34"/>
    <x v="6"/>
    <m/>
  </r>
  <r>
    <x v="35"/>
    <x v="6"/>
    <n v="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xpenseReport" cacheId="4" applyNumberFormats="0" applyBorderFormats="0" applyFontFormats="0" applyPatternFormats="0" applyAlignmentFormats="0" applyWidthHeightFormats="1" dataCaption="Values" grandTotalCaption="TOTAL " updatedVersion="4" minRefreshableVersion="3" fieldPrintTitles="1" itemPrintTitles="1" createdVersion="4" indent="0" outline="1" outlineData="1" multipleFieldFilters="0" chartFormat="11" rowHeaderCaption="CATEGORY">
  <location ref="B18:C26" firstHeaderRow="1" firstDataRow="1" firstDataCol="1"/>
  <pivotFields count="3">
    <pivotField axis="axisRow" showAll="0">
      <items count="37">
        <item x="31"/>
        <item x="32"/>
        <item x="33"/>
        <item x="12"/>
        <item x="9"/>
        <item x="22"/>
        <item x="0"/>
        <item x="19"/>
        <item x="20"/>
        <item x="8"/>
        <item x="10"/>
        <item x="26"/>
        <item x="11"/>
        <item x="1"/>
        <item x="2"/>
        <item x="3"/>
        <item x="13"/>
        <item x="14"/>
        <item x="34"/>
        <item x="15"/>
        <item x="4"/>
        <item x="16"/>
        <item x="5"/>
        <item x="6"/>
        <item x="17"/>
        <item x="18"/>
        <item x="25"/>
        <item x="27"/>
        <item x="28"/>
        <item x="7"/>
        <item x="21"/>
        <item x="23"/>
        <item x="24"/>
        <item x="30"/>
        <item x="29"/>
        <item x="35"/>
        <item t="default"/>
      </items>
      <extLst>
        <ext xmlns:x14="http://schemas.microsoft.com/office/spreadsheetml/2009/9/main" uri="{2946ED86-A175-432a-8AC1-64E0C546D7DE}">
          <x14:pivotField fillDownLabels="1"/>
        </ext>
      </extLst>
    </pivotField>
    <pivotField name="CATEGORY " axis="axisRow" multipleItemSelectionAllowed="1" showAll="0">
      <items count="8">
        <item sd="0" x="2"/>
        <item sd="0" x="6"/>
        <item sd="0" x="1"/>
        <item sd="0" x="4"/>
        <item sd="0" x="0"/>
        <item sd="0" x="5"/>
        <item sd="0" x="3"/>
        <item t="default" sd="0"/>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2">
    <field x="1"/>
    <field x="0"/>
  </rowFields>
  <rowItems count="8">
    <i>
      <x/>
    </i>
    <i>
      <x v="1"/>
    </i>
    <i>
      <x v="2"/>
    </i>
    <i>
      <x v="3"/>
    </i>
    <i>
      <x v="4"/>
    </i>
    <i>
      <x v="5"/>
    </i>
    <i>
      <x v="6"/>
    </i>
    <i t="grand">
      <x/>
    </i>
  </rowItems>
  <colItems count="1">
    <i/>
  </colItems>
  <dataFields count="1">
    <dataField name="COST " fld="2" baseField="1" baseItem="2" numFmtId="5"/>
  </dataFields>
  <formats count="23">
    <format dxfId="68">
      <pivotArea outline="0" fieldPosition="0">
        <references count="1">
          <reference field="4294967294" count="1">
            <x v="0"/>
          </reference>
        </references>
      </pivotArea>
    </format>
    <format dxfId="67">
      <pivotArea collapsedLevelsAreSubtotals="1" fieldPosition="0">
        <references count="1">
          <reference field="1" count="1">
            <x v="0"/>
          </reference>
        </references>
      </pivotArea>
    </format>
    <format dxfId="66">
      <pivotArea collapsedLevelsAreSubtotals="1" fieldPosition="0">
        <references count="2">
          <reference field="0" count="10">
            <x v="3"/>
            <x v="4"/>
            <x v="10"/>
            <x v="12"/>
            <x v="16"/>
            <x v="17"/>
            <x v="19"/>
            <x v="21"/>
            <x v="24"/>
            <x v="25"/>
          </reference>
          <reference field="1" count="1" selected="0">
            <x v="0"/>
          </reference>
        </references>
      </pivotArea>
    </format>
    <format dxfId="65">
      <pivotArea collapsedLevelsAreSubtotals="1" fieldPosition="0">
        <references count="1">
          <reference field="1" count="1">
            <x v="1"/>
          </reference>
        </references>
      </pivotArea>
    </format>
    <format dxfId="64">
      <pivotArea collapsedLevelsAreSubtotals="1" fieldPosition="0">
        <references count="2">
          <reference field="0" count="7">
            <x v="0"/>
            <x v="1"/>
            <x v="2"/>
            <x v="18"/>
            <x v="33"/>
            <x v="34"/>
            <x v="35"/>
          </reference>
          <reference field="1" count="1" selected="0">
            <x v="1"/>
          </reference>
        </references>
      </pivotArea>
    </format>
    <format dxfId="63">
      <pivotArea collapsedLevelsAreSubtotals="1" fieldPosition="0">
        <references count="1">
          <reference field="1" count="1">
            <x v="2"/>
          </reference>
        </references>
      </pivotArea>
    </format>
    <format dxfId="62">
      <pivotArea collapsedLevelsAreSubtotals="1" fieldPosition="0">
        <references count="2">
          <reference field="0" count="2">
            <x v="9"/>
            <x v="29"/>
          </reference>
          <reference field="1" count="1" selected="0">
            <x v="2"/>
          </reference>
        </references>
      </pivotArea>
    </format>
    <format dxfId="61">
      <pivotArea collapsedLevelsAreSubtotals="1" fieldPosition="0">
        <references count="1">
          <reference field="1" count="1">
            <x v="3"/>
          </reference>
        </references>
      </pivotArea>
    </format>
    <format dxfId="60">
      <pivotArea collapsedLevelsAreSubtotals="1" fieldPosition="0">
        <references count="2">
          <reference field="0" count="3">
            <x v="5"/>
            <x v="31"/>
            <x v="32"/>
          </reference>
          <reference field="1" count="1" selected="0">
            <x v="3"/>
          </reference>
        </references>
      </pivotArea>
    </format>
    <format dxfId="59">
      <pivotArea collapsedLevelsAreSubtotals="1" fieldPosition="0">
        <references count="1">
          <reference field="1" count="1">
            <x v="4"/>
          </reference>
        </references>
      </pivotArea>
    </format>
    <format dxfId="58">
      <pivotArea collapsedLevelsAreSubtotals="1" fieldPosition="0">
        <references count="2">
          <reference field="0" count="7">
            <x v="6"/>
            <x v="13"/>
            <x v="14"/>
            <x v="15"/>
            <x v="20"/>
            <x v="22"/>
            <x v="23"/>
          </reference>
          <reference field="1" count="1" selected="0">
            <x v="4"/>
          </reference>
        </references>
      </pivotArea>
    </format>
    <format dxfId="57">
      <pivotArea collapsedLevelsAreSubtotals="1" fieldPosition="0">
        <references count="1">
          <reference field="1" count="1">
            <x v="5"/>
          </reference>
        </references>
      </pivotArea>
    </format>
    <format dxfId="56">
      <pivotArea collapsedLevelsAreSubtotals="1" fieldPosition="0">
        <references count="2">
          <reference field="0" count="4">
            <x v="11"/>
            <x v="26"/>
            <x v="27"/>
            <x v="28"/>
          </reference>
          <reference field="1" count="1" selected="0">
            <x v="5"/>
          </reference>
        </references>
      </pivotArea>
    </format>
    <format dxfId="55">
      <pivotArea collapsedLevelsAreSubtotals="1" fieldPosition="0">
        <references count="1">
          <reference field="1" count="1">
            <x v="6"/>
          </reference>
        </references>
      </pivotArea>
    </format>
    <format dxfId="54">
      <pivotArea collapsedLevelsAreSubtotals="1" fieldPosition="0">
        <references count="2">
          <reference field="0" count="3">
            <x v="7"/>
            <x v="8"/>
            <x v="30"/>
          </reference>
          <reference field="1" count="1" selected="0">
            <x v="6"/>
          </reference>
        </references>
      </pivotArea>
    </format>
    <format dxfId="53">
      <pivotArea dataOnly="0" labelOnly="1" fieldPosition="0">
        <references count="1">
          <reference field="1" count="0"/>
        </references>
      </pivotArea>
    </format>
    <format dxfId="52">
      <pivotArea dataOnly="0" labelOnly="1" fieldPosition="0">
        <references count="2">
          <reference field="0" count="0"/>
          <reference field="1" count="1" selected="0">
            <x v="0"/>
          </reference>
        </references>
      </pivotArea>
    </format>
    <format dxfId="51">
      <pivotArea type="all" dataOnly="0" outline="0" fieldPosition="0"/>
    </format>
    <format dxfId="50">
      <pivotArea type="all" dataOnly="0" outline="0" fieldPosition="0"/>
    </format>
    <format dxfId="49">
      <pivotArea dataOnly="0" labelOnly="1" outline="0" axis="axisValues" fieldPosition="0"/>
    </format>
    <format dxfId="48">
      <pivotArea field="1" type="button" dataOnly="0" labelOnly="1" outline="0" axis="axisRow" fieldPosition="0"/>
    </format>
    <format dxfId="47">
      <pivotArea dataOnly="0" labelOnly="1" outline="0" axis="axisValues" fieldPosition="0"/>
    </format>
    <format dxfId="13">
      <pivotArea type="all" dataOnly="0" outline="0" fieldPosition="0"/>
    </format>
  </formats>
  <pivotTableStyleInfo name="StudentBudgetPivot"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Expenses PivotTable" altTextSummary="Summary of  expense total for each budget category in the Monthly Expenses sheet along with a grand total." hideValuesRow="1"/>
    </ext>
  </extLst>
</pivotTableDefinition>
</file>

<file path=xl/pivotTables/pivotTable2.xml><?xml version="1.0" encoding="utf-8"?>
<pivotTableDefinition xmlns="http://schemas.openxmlformats.org/spreadsheetml/2006/main" name="CatgegorySummary" cacheId="4" applyNumberFormats="0" applyBorderFormats="0" applyFontFormats="0" applyPatternFormats="0" applyAlignmentFormats="0" applyWidthHeightFormats="1" dataCaption="Values" grandTotalCaption="GRAND TOTAL " updatedVersion="4" minRefreshableVersion="3" itemPrintTitles="1" createdVersion="4" indent="0" outline="1" outlineData="1" multipleFieldFilters="0" chartFormat="4" rowHeaderCaption="CATEGORY">
  <location ref="B3:C11" firstHeaderRow="1" firstDataRow="1" firstDataCol="1"/>
  <pivotFields count="3">
    <pivotField showAll="0"/>
    <pivotField axis="axisRow" showAll="0">
      <items count="8">
        <item x="0"/>
        <item x="1"/>
        <item x="2"/>
        <item x="3"/>
        <item x="4"/>
        <item x="5"/>
        <item x="6"/>
        <item t="default"/>
      </items>
    </pivotField>
    <pivotField dataField="1" showAll="0"/>
  </pivotFields>
  <rowFields count="1">
    <field x="1"/>
  </rowFields>
  <rowItems count="8">
    <i>
      <x/>
    </i>
    <i>
      <x v="1"/>
    </i>
    <i>
      <x v="2"/>
    </i>
    <i>
      <x v="3"/>
    </i>
    <i>
      <x v="4"/>
    </i>
    <i>
      <x v="5"/>
    </i>
    <i>
      <x v="6"/>
    </i>
    <i t="grand">
      <x/>
    </i>
  </rowItems>
  <colItems count="1">
    <i/>
  </colItems>
  <dataFields count="1">
    <dataField name="COST " fld="2" baseField="1" baseItem="0" numFmtId="5"/>
  </dataFields>
  <formats count="3">
    <format dxfId="46">
      <pivotArea dataOnly="0" labelOnly="1" outline="0" axis="axisValues" fieldPosition="0"/>
    </format>
    <format dxfId="45">
      <pivotArea field="1" type="button" dataOnly="0" labelOnly="1" outline="0" axis="axisRow" fieldPosition="0"/>
    </format>
    <format dxfId="3">
      <pivotArea type="all" dataOnly="0" outline="0" fieldPosition="0"/>
    </format>
  </formats>
  <chartFormats count="1">
    <chartFormat chart="3" format="3" series="1">
      <pivotArea type="data" outline="0" fieldPosition="0">
        <references count="1">
          <reference field="4294967294" count="1" selected="0">
            <x v="0"/>
          </reference>
        </references>
      </pivotArea>
    </chartFormat>
  </chartFormats>
  <pivotTableStyleInfo name="StudentBudgetPivot" showRowHeaders="1" showColHeaders="1" showRowStripes="1" showColStripes="0" showLastColumn="1"/>
  <extLst>
    <ext xmlns:x14="http://schemas.microsoft.com/office/spreadsheetml/2009/9/main" uri="{962EF5D1-5CA2-4c93-8EF4-DBF5C05439D2}">
      <x14:pivotTableDefinition xmlns:xm="http://schemas.microsoft.com/office/excel/2006/main" altText="Expenses Overview chart data" altTextSummary="PivotTable that summarizes each budget category, used as the data source for the Expenses Overview char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ExpenseReport"/>
    <pivotTable tabId="5" name="CatgegorySummary"/>
  </pivotTables>
  <data>
    <tabular pivotCacheId="1" showMissing="0">
      <items count="7">
        <i x="0" s="1"/>
        <i x="1" s="1"/>
        <i x="2" s="1"/>
        <i x="3" s="1"/>
        <i x="4" s="1"/>
        <i x="5" s="1"/>
        <i x="6"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Slicer" cache="Slicer_Category" caption="Hold Ctrl to select multiple categories" columnCount="2" rowHeight="241300"/>
</slicers>
</file>

<file path=xl/tables/table1.xml><?xml version="1.0" encoding="utf-8"?>
<table xmlns="http://schemas.openxmlformats.org/spreadsheetml/2006/main" id="3" name="IncomeTable" displayName="IncomeTable" ref="B10:C15" totalsRowCount="1" headerRowDxfId="16" dataDxfId="14" totalsRowDxfId="15" headerRowCellStyle="Heading 2">
  <autoFilter ref="B10:C14">
    <filterColumn colId="0" hiddenButton="1"/>
    <filterColumn colId="1" hiddenButton="1"/>
  </autoFilter>
  <tableColumns count="2">
    <tableColumn id="1" name="ITEM" totalsRowLabel="TOTAL" dataDxfId="20" totalsRowDxfId="19"/>
    <tableColumn id="2" name="AMOUNT" totalsRowFunction="sum" dataDxfId="18" totalsRowDxfId="17"/>
  </tableColumns>
  <tableStyleInfo name="Student Budget" showFirstColumn="0" showLastColumn="0" showRowStripes="0" showColumnStripes="0"/>
  <extLst>
    <ext xmlns:x14="http://schemas.microsoft.com/office/spreadsheetml/2009/9/main" uri="{504A1905-F514-4f6f-8877-14C23A59335A}">
      <x14:table altText="Income Table" altTextSummary="List of each monthly income item and amount."/>
    </ext>
  </extLst>
</table>
</file>

<file path=xl/tables/table2.xml><?xml version="1.0" encoding="utf-8"?>
<table xmlns="http://schemas.openxmlformats.org/spreadsheetml/2006/main" id="1" name="MonthlyExpenses" displayName="MonthlyExpenses" ref="B2:D39" totalsRowCount="1" headerRowDxfId="6" dataDxfId="4" totalsRowDxfId="5" headerRowCellStyle="Heading 2">
  <autoFilter ref="B2:D38"/>
  <sortState ref="B2:D37">
    <sortCondition ref="C2:C37"/>
    <sortCondition ref="B2:B37"/>
  </sortState>
  <tableColumns count="3">
    <tableColumn id="2" name="DESCRIPTION" totalsRowLabel="TOTAL" dataDxfId="12" totalsRowDxfId="11"/>
    <tableColumn id="1" name="CATEGORY" dataDxfId="10" totalsRowDxfId="9"/>
    <tableColumn id="4" name="COST" totalsRowFunction="sum" dataDxfId="8" totalsRowDxfId="7"/>
  </tableColumns>
  <tableStyleInfo name="Student Budget" showFirstColumn="0" showLastColumn="0" showRowStripes="1" showColumnStripes="0"/>
  <extLst>
    <ext xmlns:x14="http://schemas.microsoft.com/office/spreadsheetml/2009/9/main" uri="{504A1905-F514-4f6f-8877-14C23A59335A}">
      <x14:table altText="Monthly Expenses Table" altTextSummary="List of each monthly expense along with a description, category, and cost."/>
    </ext>
  </extLst>
</table>
</file>

<file path=xl/tables/table3.xml><?xml version="1.0" encoding="utf-8"?>
<table xmlns="http://schemas.openxmlformats.org/spreadsheetml/2006/main" id="2" name="BudgetCategoryLookup" displayName="BudgetCategoryLookup" ref="B3:B10" totalsRowShown="0" headerRowDxfId="1" dataDxfId="0" headerRowCellStyle="Heading 2">
  <autoFilter ref="B3:B10"/>
  <sortState ref="B2:B13">
    <sortCondition ref="B1:B13"/>
  </sortState>
  <tableColumns count="1">
    <tableColumn id="1" name="BUDGET CATEGORY LOOKUP" dataDxfId="2"/>
  </tableColumns>
  <tableStyleInfo name="Student Budget" showFirstColumn="0" showLastColumn="0" showRowStripes="1" showColumnStripes="0"/>
  <extLst>
    <ext xmlns:x14="http://schemas.microsoft.com/office/spreadsheetml/2009/9/main" uri="{504A1905-F514-4f6f-8877-14C23A59335A}">
      <x14:table altText="Budget Category Lookup table" altTextSummary="This list provides the entries for the category drop down list on the Monthly Expenses sheet. Add or remove table items to modify the drop down list."/>
    </ext>
  </extLst>
</table>
</file>

<file path=xl/theme/theme1.xml><?xml version="1.0" encoding="utf-8"?>
<a:theme xmlns:a="http://schemas.openxmlformats.org/drawingml/2006/main" name="5_college_budget2">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Student Budget">
      <a:majorFont>
        <a:latin typeface="Rockwell"/>
        <a:ea typeface=""/>
        <a:cs typeface=""/>
      </a:majorFont>
      <a:minorFont>
        <a:latin typeface="Rockwel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H27"/>
  <sheetViews>
    <sheetView showGridLines="0" tabSelected="1" zoomScaleNormal="100" workbookViewId="0">
      <selection activeCell="B1" sqref="B1"/>
    </sheetView>
  </sheetViews>
  <sheetFormatPr defaultColWidth="9.28515625" defaultRowHeight="19.5" customHeight="1" x14ac:dyDescent="0.3"/>
  <cols>
    <col min="1" max="1" width="2.140625" style="3" customWidth="1"/>
    <col min="2" max="2" width="31.7109375" style="3" customWidth="1"/>
    <col min="3" max="3" width="16.140625" style="3" customWidth="1"/>
    <col min="4" max="4" width="5.5703125" style="3" customWidth="1"/>
    <col min="5" max="5" width="34.7109375" style="3" customWidth="1"/>
    <col min="6" max="6" width="21.85546875" style="3" customWidth="1"/>
    <col min="7" max="7" width="2.5703125" style="3" customWidth="1"/>
    <col min="8" max="8" width="22.85546875" style="3" customWidth="1"/>
    <col min="9" max="9" width="2.28515625" style="3" customWidth="1"/>
    <col min="10" max="12" width="9.140625" style="3" customWidth="1"/>
    <col min="13" max="24" width="9.28515625" style="3"/>
    <col min="25" max="25" width="9.140625" style="3" customWidth="1"/>
    <col min="26" max="16384" width="9.28515625" style="3"/>
  </cols>
  <sheetData>
    <row r="1" spans="2:8" ht="45" customHeight="1" x14ac:dyDescent="0.3">
      <c r="B1" s="1" t="s">
        <v>46</v>
      </c>
      <c r="C1" s="2"/>
      <c r="D1" s="2"/>
      <c r="E1" s="2"/>
      <c r="F1" s="2"/>
      <c r="G1" s="1"/>
      <c r="H1" s="1"/>
    </row>
    <row r="2" spans="2:8" ht="19.5" customHeight="1" x14ac:dyDescent="0.3">
      <c r="B2" s="4"/>
      <c r="C2" s="5"/>
      <c r="D2" s="5"/>
      <c r="E2" s="6"/>
      <c r="F2" s="6"/>
      <c r="G2" s="7"/>
      <c r="H2" s="6"/>
    </row>
    <row r="3" spans="2:8" ht="19.5" customHeight="1" thickBot="1" x14ac:dyDescent="0.4">
      <c r="B3" s="8" t="s">
        <v>45</v>
      </c>
      <c r="C3" s="9">
        <f>C6/C5</f>
        <v>0.88058823529411767</v>
      </c>
      <c r="D3" s="10"/>
      <c r="E3" s="11"/>
      <c r="F3" s="12"/>
      <c r="G3" s="7"/>
      <c r="H3" s="6"/>
    </row>
    <row r="4" spans="2:8" ht="27" customHeight="1" thickTop="1" thickBot="1" x14ac:dyDescent="0.35">
      <c r="B4" s="13">
        <f>IF(C6&gt;C5,C5,C6)</f>
        <v>2994</v>
      </c>
      <c r="C4" s="14"/>
      <c r="D4" s="10"/>
      <c r="E4" s="6"/>
      <c r="F4" s="6"/>
      <c r="G4" s="7"/>
      <c r="H4" s="6"/>
    </row>
    <row r="5" spans="2:8" ht="19.5" customHeight="1" thickTop="1" x14ac:dyDescent="0.3">
      <c r="B5" s="15" t="s">
        <v>31</v>
      </c>
      <c r="C5" s="16">
        <f>IncomeTable[[#Totals],[AMOUNT]]</f>
        <v>3400</v>
      </c>
      <c r="D5" s="10"/>
      <c r="E5" s="17"/>
      <c r="F5" s="17"/>
      <c r="G5" s="7"/>
      <c r="H5" s="6"/>
    </row>
    <row r="6" spans="2:8" ht="19.5" customHeight="1" x14ac:dyDescent="0.3">
      <c r="B6" s="15" t="s">
        <v>32</v>
      </c>
      <c r="C6" s="16">
        <f>GETPIVOTDATA("Cost",$B$18)</f>
        <v>2994</v>
      </c>
      <c r="D6" s="10"/>
      <c r="E6" s="17"/>
      <c r="F6" s="17"/>
      <c r="G6" s="7"/>
      <c r="H6" s="6"/>
    </row>
    <row r="7" spans="2:8" ht="19.5" customHeight="1" x14ac:dyDescent="0.3">
      <c r="B7" s="18" t="s">
        <v>67</v>
      </c>
      <c r="C7" s="19">
        <f>C5-C6</f>
        <v>406</v>
      </c>
      <c r="D7" s="10"/>
      <c r="E7" s="17"/>
      <c r="F7" s="17"/>
      <c r="G7" s="7"/>
      <c r="H7" s="6"/>
    </row>
    <row r="8" spans="2:8" ht="19.5" customHeight="1" x14ac:dyDescent="0.3">
      <c r="B8" s="10"/>
      <c r="C8" s="10"/>
      <c r="D8" s="10"/>
      <c r="E8" s="17"/>
      <c r="F8" s="17"/>
      <c r="G8" s="7"/>
      <c r="H8" s="6"/>
    </row>
    <row r="9" spans="2:8" ht="19.5" customHeight="1" x14ac:dyDescent="0.3">
      <c r="B9" s="20" t="s">
        <v>43</v>
      </c>
      <c r="C9" s="21"/>
      <c r="D9" s="10"/>
      <c r="E9" s="17"/>
      <c r="F9" s="17"/>
      <c r="G9" s="7"/>
      <c r="H9" s="6"/>
    </row>
    <row r="10" spans="2:8" ht="19.5" customHeight="1" x14ac:dyDescent="0.3">
      <c r="B10" s="22" t="s">
        <v>47</v>
      </c>
      <c r="C10" s="23" t="s">
        <v>48</v>
      </c>
      <c r="D10" s="10"/>
      <c r="E10" s="17"/>
      <c r="F10" s="17"/>
      <c r="G10" s="7"/>
      <c r="H10" s="6"/>
    </row>
    <row r="11" spans="2:8" ht="19.5" customHeight="1" x14ac:dyDescent="0.3">
      <c r="B11" s="24" t="s">
        <v>58</v>
      </c>
      <c r="C11" s="25">
        <v>1500</v>
      </c>
      <c r="D11" s="10"/>
      <c r="E11" s="17"/>
      <c r="F11" s="17"/>
      <c r="G11" s="7"/>
      <c r="H11" s="6"/>
    </row>
    <row r="12" spans="2:8" ht="19.5" customHeight="1" x14ac:dyDescent="0.3">
      <c r="B12" s="24" t="s">
        <v>57</v>
      </c>
      <c r="C12" s="25">
        <v>500</v>
      </c>
      <c r="D12" s="10"/>
      <c r="E12" s="17"/>
      <c r="F12" s="17"/>
      <c r="G12" s="7"/>
      <c r="H12" s="6"/>
    </row>
    <row r="13" spans="2:8" ht="19.5" customHeight="1" x14ac:dyDescent="0.3">
      <c r="B13" s="24" t="s">
        <v>62</v>
      </c>
      <c r="C13" s="25">
        <v>700</v>
      </c>
      <c r="D13" s="10"/>
      <c r="E13" s="17"/>
      <c r="F13" s="17"/>
      <c r="G13" s="7"/>
      <c r="H13" s="6"/>
    </row>
    <row r="14" spans="2:8" ht="19.5" customHeight="1" x14ac:dyDescent="0.3">
      <c r="B14" s="24" t="s">
        <v>54</v>
      </c>
      <c r="C14" s="25">
        <v>700</v>
      </c>
      <c r="D14" s="10"/>
      <c r="E14" s="17"/>
      <c r="F14" s="17"/>
      <c r="G14" s="7"/>
      <c r="H14" s="6"/>
    </row>
    <row r="15" spans="2:8" ht="19.5" customHeight="1" x14ac:dyDescent="0.3">
      <c r="B15" s="26" t="s">
        <v>65</v>
      </c>
      <c r="C15" s="27">
        <f>SUBTOTAL(109,IncomeTable[AMOUNT])</f>
        <v>3400</v>
      </c>
      <c r="D15" s="10"/>
      <c r="E15" s="6"/>
      <c r="F15" s="6"/>
      <c r="G15" s="6"/>
      <c r="H15" s="17"/>
    </row>
    <row r="16" spans="2:8" ht="19.5" customHeight="1" x14ac:dyDescent="0.3">
      <c r="B16" s="28"/>
      <c r="C16" s="29"/>
      <c r="E16" s="6"/>
      <c r="F16" s="6"/>
      <c r="G16" s="6"/>
      <c r="H16" s="6"/>
    </row>
    <row r="17" spans="1:8" ht="19.5" customHeight="1" x14ac:dyDescent="0.3">
      <c r="B17" s="20" t="s">
        <v>44</v>
      </c>
      <c r="C17" s="30"/>
      <c r="E17" s="6"/>
      <c r="F17" s="6"/>
      <c r="G17" s="6"/>
      <c r="H17" s="6"/>
    </row>
    <row r="18" spans="1:8" ht="22.5" x14ac:dyDescent="0.4">
      <c r="A18" s="31"/>
      <c r="B18" s="32" t="s">
        <v>50</v>
      </c>
      <c r="C18" s="33" t="s">
        <v>52</v>
      </c>
      <c r="E18" s="6"/>
      <c r="F18" s="6"/>
      <c r="G18" s="6"/>
      <c r="H18" s="6"/>
    </row>
    <row r="19" spans="1:8" ht="19.5" customHeight="1" x14ac:dyDescent="0.3">
      <c r="B19" s="34" t="s">
        <v>0</v>
      </c>
      <c r="C19" s="35">
        <v>906</v>
      </c>
      <c r="E19" s="6"/>
      <c r="F19" s="6"/>
      <c r="G19" s="6"/>
      <c r="H19" s="6"/>
    </row>
    <row r="20" spans="1:8" ht="19.5" customHeight="1" x14ac:dyDescent="0.3">
      <c r="B20" s="34" t="s">
        <v>6</v>
      </c>
      <c r="C20" s="35">
        <v>430</v>
      </c>
      <c r="E20" s="6"/>
      <c r="F20" s="6"/>
      <c r="G20" s="6"/>
      <c r="H20" s="6"/>
    </row>
    <row r="21" spans="1:8" ht="19.5" customHeight="1" x14ac:dyDescent="0.3">
      <c r="B21" s="34" t="s">
        <v>9</v>
      </c>
      <c r="C21" s="35">
        <v>200</v>
      </c>
      <c r="E21" s="6"/>
      <c r="F21" s="6"/>
      <c r="G21" s="6"/>
      <c r="H21" s="6"/>
    </row>
    <row r="22" spans="1:8" ht="19.5" customHeight="1" x14ac:dyDescent="0.3">
      <c r="B22" s="34" t="s">
        <v>56</v>
      </c>
      <c r="C22" s="35">
        <v>140</v>
      </c>
      <c r="E22" s="6"/>
      <c r="F22" s="6"/>
      <c r="G22" s="6"/>
      <c r="H22" s="6"/>
    </row>
    <row r="23" spans="1:8" ht="19.5" customHeight="1" x14ac:dyDescent="0.3">
      <c r="B23" s="34" t="s">
        <v>12</v>
      </c>
      <c r="C23" s="35">
        <v>168</v>
      </c>
      <c r="E23" s="6"/>
      <c r="F23" s="6"/>
      <c r="G23" s="6"/>
      <c r="H23" s="6"/>
    </row>
    <row r="24" spans="1:8" ht="19.5" customHeight="1" x14ac:dyDescent="0.3">
      <c r="B24" s="34" t="s">
        <v>55</v>
      </c>
      <c r="C24" s="35">
        <v>975</v>
      </c>
      <c r="E24" s="6"/>
      <c r="F24" s="6"/>
      <c r="G24" s="6"/>
      <c r="H24" s="6"/>
    </row>
    <row r="25" spans="1:8" ht="19.5" customHeight="1" x14ac:dyDescent="0.3">
      <c r="B25" s="34" t="s">
        <v>41</v>
      </c>
      <c r="C25" s="35">
        <v>175</v>
      </c>
      <c r="E25" s="6"/>
      <c r="F25" s="6"/>
      <c r="G25" s="6"/>
      <c r="H25" s="6"/>
    </row>
    <row r="26" spans="1:8" ht="19.5" customHeight="1" x14ac:dyDescent="0.3">
      <c r="B26" s="34" t="s">
        <v>66</v>
      </c>
      <c r="C26" s="35">
        <v>2994</v>
      </c>
      <c r="E26" s="6"/>
      <c r="F26" s="6"/>
      <c r="G26" s="6"/>
      <c r="H26" s="6"/>
    </row>
    <row r="27" spans="1:8" ht="19.5" customHeight="1" x14ac:dyDescent="0.3">
      <c r="E27" s="6"/>
      <c r="F27" s="6"/>
      <c r="G27" s="6"/>
      <c r="H27" s="6"/>
    </row>
  </sheetData>
  <mergeCells count="1">
    <mergeCell ref="B4:C4"/>
  </mergeCells>
  <conditionalFormatting sqref="B4">
    <cfRule type="dataBar" priority="2">
      <dataBar showValue="0">
        <cfvo type="min"/>
        <cfvo type="formula" val="$C$5"/>
        <color theme="4"/>
      </dataBar>
      <extLst>
        <ext xmlns:x14="http://schemas.microsoft.com/office/spreadsheetml/2009/9/main" uri="{B025F937-C7B1-47D3-B67F-A62EFF666E3E}">
          <x14:id>{77CAC8C7-59DE-41F5-9BC7-979ACE00C95A}</x14:id>
        </ext>
      </extLst>
    </cfRule>
  </conditionalFormatting>
  <printOptions horizontalCentered="1" verticalCentered="1"/>
  <pageMargins left="0.5" right="0.5" top="0.5" bottom="0.5" header="0.3" footer="0.3"/>
  <pageSetup scale="77" orientation="landscape" horizontalDpi="300" verticalDpi="200"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77CAC8C7-59DE-41F5-9BC7-979ACE00C95A}">
            <x14:dataBar minLength="0" maxLength="100" border="1" gradient="0">
              <x14:cfvo type="autoMin"/>
              <x14:cfvo type="formula">
                <xm:f>$C$5</xm:f>
              </x14:cfvo>
              <x14:borderColor theme="4"/>
              <x14:negativeFillColor rgb="FFFF0000"/>
              <x14:axisColor rgb="FF000000"/>
            </x14:dataBar>
          </x14:cfRule>
          <xm:sqref>B4</xm:sqref>
        </x14:conditionalFormatting>
      </x14:conditionalFormattings>
    </ex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D251"/>
  <sheetViews>
    <sheetView showGridLines="0" zoomScaleNormal="100" workbookViewId="0">
      <selection sqref="A1:XFD1048576"/>
    </sheetView>
  </sheetViews>
  <sheetFormatPr defaultRowHeight="15" x14ac:dyDescent="0.3"/>
  <cols>
    <col min="1" max="1" width="2.140625" style="3" customWidth="1"/>
    <col min="2" max="2" width="43.42578125" style="3" customWidth="1"/>
    <col min="3" max="3" width="25.42578125" style="3" customWidth="1"/>
    <col min="4" max="4" width="30.5703125" style="3" customWidth="1"/>
    <col min="5" max="16384" width="9.140625" style="3"/>
  </cols>
  <sheetData>
    <row r="1" spans="2:4" ht="45" customHeight="1" x14ac:dyDescent="0.3">
      <c r="B1" s="1" t="s">
        <v>53</v>
      </c>
      <c r="C1" s="36"/>
      <c r="D1" s="36"/>
    </row>
    <row r="2" spans="2:4" ht="23.25" customHeight="1" x14ac:dyDescent="0.3">
      <c r="B2" s="22" t="s">
        <v>49</v>
      </c>
      <c r="C2" s="22" t="s">
        <v>50</v>
      </c>
      <c r="D2" s="37" t="s">
        <v>51</v>
      </c>
    </row>
    <row r="3" spans="2:4" ht="15" customHeight="1" x14ac:dyDescent="0.3">
      <c r="B3" s="28" t="s">
        <v>14</v>
      </c>
      <c r="C3" s="28" t="s">
        <v>12</v>
      </c>
      <c r="D3" s="38">
        <v>50</v>
      </c>
    </row>
    <row r="4" spans="2:4" ht="15" customHeight="1" x14ac:dyDescent="0.3">
      <c r="B4" s="28" t="s">
        <v>16</v>
      </c>
      <c r="C4" s="28" t="s">
        <v>12</v>
      </c>
      <c r="D4" s="38">
        <v>25</v>
      </c>
    </row>
    <row r="5" spans="2:4" ht="15" customHeight="1" x14ac:dyDescent="0.3">
      <c r="B5" s="28" t="s">
        <v>13</v>
      </c>
      <c r="C5" s="28" t="s">
        <v>12</v>
      </c>
      <c r="D5" s="38">
        <v>28</v>
      </c>
    </row>
    <row r="6" spans="2:4" ht="15" customHeight="1" x14ac:dyDescent="0.3">
      <c r="B6" s="28" t="s">
        <v>26</v>
      </c>
      <c r="C6" s="28" t="s">
        <v>12</v>
      </c>
      <c r="D6" s="38">
        <v>10</v>
      </c>
    </row>
    <row r="7" spans="2:4" ht="15" customHeight="1" x14ac:dyDescent="0.3">
      <c r="B7" s="28" t="s">
        <v>15</v>
      </c>
      <c r="C7" s="28" t="s">
        <v>12</v>
      </c>
      <c r="D7" s="38">
        <v>40</v>
      </c>
    </row>
    <row r="8" spans="2:4" ht="15" customHeight="1" x14ac:dyDescent="0.3">
      <c r="B8" s="28" t="s">
        <v>18</v>
      </c>
      <c r="C8" s="28" t="s">
        <v>12</v>
      </c>
      <c r="D8" s="38">
        <v>15</v>
      </c>
    </row>
    <row r="9" spans="2:4" ht="15" customHeight="1" x14ac:dyDescent="0.3">
      <c r="B9" s="28" t="s">
        <v>17</v>
      </c>
      <c r="C9" s="28" t="s">
        <v>12</v>
      </c>
      <c r="D9" s="38">
        <v>0</v>
      </c>
    </row>
    <row r="10" spans="2:4" ht="15" customHeight="1" x14ac:dyDescent="0.3">
      <c r="B10" s="28" t="s">
        <v>36</v>
      </c>
      <c r="C10" s="28" t="s">
        <v>9</v>
      </c>
      <c r="D10" s="38">
        <v>50</v>
      </c>
    </row>
    <row r="11" spans="2:4" ht="15" customHeight="1" x14ac:dyDescent="0.3">
      <c r="B11" s="28" t="s">
        <v>10</v>
      </c>
      <c r="C11" s="28" t="s">
        <v>9</v>
      </c>
      <c r="D11" s="38">
        <v>150</v>
      </c>
    </row>
    <row r="12" spans="2:4" ht="15" customHeight="1" x14ac:dyDescent="0.3">
      <c r="B12" s="28" t="s">
        <v>25</v>
      </c>
      <c r="C12" s="28" t="s">
        <v>0</v>
      </c>
      <c r="D12" s="38">
        <v>100</v>
      </c>
    </row>
    <row r="13" spans="2:4" ht="15" customHeight="1" x14ac:dyDescent="0.3">
      <c r="B13" s="28" t="s">
        <v>3</v>
      </c>
      <c r="C13" s="28" t="s">
        <v>0</v>
      </c>
      <c r="D13" s="38">
        <v>40</v>
      </c>
    </row>
    <row r="14" spans="2:4" ht="15" customHeight="1" x14ac:dyDescent="0.3">
      <c r="B14" s="28" t="s">
        <v>4</v>
      </c>
      <c r="C14" s="28" t="s">
        <v>0</v>
      </c>
      <c r="D14" s="38">
        <v>60</v>
      </c>
    </row>
    <row r="15" spans="2:4" ht="15" customHeight="1" x14ac:dyDescent="0.3">
      <c r="B15" s="28" t="s">
        <v>5</v>
      </c>
      <c r="C15" s="28" t="s">
        <v>0</v>
      </c>
      <c r="D15" s="38">
        <v>450</v>
      </c>
    </row>
    <row r="16" spans="2:4" ht="15" customHeight="1" x14ac:dyDescent="0.3">
      <c r="B16" s="28" t="s">
        <v>28</v>
      </c>
      <c r="C16" s="28" t="s">
        <v>0</v>
      </c>
      <c r="D16" s="38">
        <v>0</v>
      </c>
    </row>
    <row r="17" spans="2:4" ht="15" customHeight="1" x14ac:dyDescent="0.3">
      <c r="B17" s="28" t="s">
        <v>29</v>
      </c>
      <c r="C17" s="28" t="s">
        <v>0</v>
      </c>
      <c r="D17" s="38">
        <v>100</v>
      </c>
    </row>
    <row r="18" spans="2:4" ht="15" customHeight="1" x14ac:dyDescent="0.3">
      <c r="B18" s="28" t="s">
        <v>22</v>
      </c>
      <c r="C18" s="28" t="s">
        <v>0</v>
      </c>
      <c r="D18" s="38">
        <v>40</v>
      </c>
    </row>
    <row r="19" spans="2:4" ht="15" customHeight="1" x14ac:dyDescent="0.3">
      <c r="B19" s="28" t="s">
        <v>1</v>
      </c>
      <c r="C19" s="28" t="s">
        <v>0</v>
      </c>
      <c r="D19" s="38">
        <v>55</v>
      </c>
    </row>
    <row r="20" spans="2:4" ht="15" customHeight="1" x14ac:dyDescent="0.3">
      <c r="B20" s="28" t="s">
        <v>27</v>
      </c>
      <c r="C20" s="28" t="s">
        <v>0</v>
      </c>
      <c r="D20" s="38">
        <v>46</v>
      </c>
    </row>
    <row r="21" spans="2:4" ht="15" customHeight="1" x14ac:dyDescent="0.3">
      <c r="B21" s="28" t="s">
        <v>2</v>
      </c>
      <c r="C21" s="28" t="s">
        <v>0</v>
      </c>
      <c r="D21" s="38">
        <v>15</v>
      </c>
    </row>
    <row r="22" spans="2:4" ht="15" customHeight="1" x14ac:dyDescent="0.3">
      <c r="B22" s="28" t="s">
        <v>19</v>
      </c>
      <c r="C22" s="28" t="s">
        <v>41</v>
      </c>
      <c r="D22" s="38">
        <v>50</v>
      </c>
    </row>
    <row r="23" spans="2:4" ht="15" customHeight="1" x14ac:dyDescent="0.3">
      <c r="B23" s="28" t="s">
        <v>20</v>
      </c>
      <c r="C23" s="28" t="s">
        <v>41</v>
      </c>
      <c r="D23" s="38">
        <v>25</v>
      </c>
    </row>
    <row r="24" spans="2:4" ht="15" customHeight="1" x14ac:dyDescent="0.3">
      <c r="B24" s="28" t="s">
        <v>37</v>
      </c>
      <c r="C24" s="28" t="s">
        <v>41</v>
      </c>
      <c r="D24" s="38">
        <v>100</v>
      </c>
    </row>
    <row r="25" spans="2:4" ht="15" customHeight="1" x14ac:dyDescent="0.3">
      <c r="B25" s="28" t="s">
        <v>11</v>
      </c>
      <c r="C25" s="28" t="s">
        <v>56</v>
      </c>
      <c r="D25" s="38">
        <v>140</v>
      </c>
    </row>
    <row r="26" spans="2:4" ht="15" customHeight="1" x14ac:dyDescent="0.3">
      <c r="B26" s="28" t="s">
        <v>39</v>
      </c>
      <c r="C26" s="28" t="s">
        <v>56</v>
      </c>
      <c r="D26" s="38">
        <v>0</v>
      </c>
    </row>
    <row r="27" spans="2:4" ht="15" customHeight="1" x14ac:dyDescent="0.3">
      <c r="B27" s="28" t="s">
        <v>40</v>
      </c>
      <c r="C27" s="28" t="s">
        <v>56</v>
      </c>
      <c r="D27" s="38">
        <v>0</v>
      </c>
    </row>
    <row r="28" spans="2:4" ht="15" customHeight="1" x14ac:dyDescent="0.3">
      <c r="B28" s="28" t="s">
        <v>34</v>
      </c>
      <c r="C28" s="28" t="s">
        <v>55</v>
      </c>
      <c r="D28" s="38">
        <v>100</v>
      </c>
    </row>
    <row r="29" spans="2:4" ht="15" customHeight="1" x14ac:dyDescent="0.3">
      <c r="B29" s="28" t="s">
        <v>30</v>
      </c>
      <c r="C29" s="28" t="s">
        <v>55</v>
      </c>
      <c r="D29" s="38">
        <v>50</v>
      </c>
    </row>
    <row r="30" spans="2:4" ht="15" customHeight="1" x14ac:dyDescent="0.3">
      <c r="B30" s="28" t="s">
        <v>33</v>
      </c>
      <c r="C30" s="28" t="s">
        <v>55</v>
      </c>
      <c r="D30" s="38">
        <v>25</v>
      </c>
    </row>
    <row r="31" spans="2:4" ht="15" customHeight="1" x14ac:dyDescent="0.3">
      <c r="B31" s="28" t="s">
        <v>35</v>
      </c>
      <c r="C31" s="28" t="s">
        <v>55</v>
      </c>
      <c r="D31" s="38">
        <v>800</v>
      </c>
    </row>
    <row r="32" spans="2:4" ht="15" customHeight="1" x14ac:dyDescent="0.3">
      <c r="B32" s="28" t="s">
        <v>38</v>
      </c>
      <c r="C32" s="28" t="s">
        <v>6</v>
      </c>
      <c r="D32" s="38">
        <v>50</v>
      </c>
    </row>
    <row r="33" spans="2:4" ht="15" customHeight="1" x14ac:dyDescent="0.3">
      <c r="B33" s="28" t="s">
        <v>42</v>
      </c>
      <c r="C33" s="28" t="s">
        <v>6</v>
      </c>
      <c r="D33" s="38">
        <v>20</v>
      </c>
    </row>
    <row r="34" spans="2:4" ht="15" customHeight="1" x14ac:dyDescent="0.3">
      <c r="B34" s="28" t="s">
        <v>7</v>
      </c>
      <c r="C34" s="28" t="s">
        <v>6</v>
      </c>
      <c r="D34" s="38">
        <v>50</v>
      </c>
    </row>
    <row r="35" spans="2:4" ht="15" customHeight="1" x14ac:dyDescent="0.3">
      <c r="B35" s="28" t="s">
        <v>8</v>
      </c>
      <c r="C35" s="28" t="s">
        <v>6</v>
      </c>
      <c r="D35" s="38">
        <v>100</v>
      </c>
    </row>
    <row r="36" spans="2:4" ht="15" customHeight="1" x14ac:dyDescent="0.3">
      <c r="B36" s="28" t="s">
        <v>23</v>
      </c>
      <c r="C36" s="28" t="s">
        <v>6</v>
      </c>
      <c r="D36" s="38">
        <v>10</v>
      </c>
    </row>
    <row r="37" spans="2:4" ht="15" customHeight="1" x14ac:dyDescent="0.3">
      <c r="B37" s="28" t="s">
        <v>24</v>
      </c>
      <c r="C37" s="28" t="s">
        <v>6</v>
      </c>
      <c r="D37" s="38"/>
    </row>
    <row r="38" spans="2:4" ht="15" customHeight="1" x14ac:dyDescent="0.3">
      <c r="B38" s="28" t="s">
        <v>21</v>
      </c>
      <c r="C38" s="28" t="s">
        <v>6</v>
      </c>
      <c r="D38" s="38">
        <v>200</v>
      </c>
    </row>
    <row r="39" spans="2:4" ht="15" customHeight="1" x14ac:dyDescent="0.3">
      <c r="B39" s="28" t="s">
        <v>65</v>
      </c>
      <c r="C39" s="28"/>
      <c r="D39" s="38">
        <f>SUBTOTAL(109,MonthlyExpenses[COST])</f>
        <v>2994</v>
      </c>
    </row>
    <row r="40" spans="2:4" ht="15" customHeight="1" x14ac:dyDescent="0.3"/>
    <row r="41" spans="2:4" ht="15" customHeight="1" x14ac:dyDescent="0.3"/>
    <row r="42" spans="2:4" ht="15" customHeight="1" x14ac:dyDescent="0.3"/>
    <row r="43" spans="2:4" ht="15" customHeight="1" x14ac:dyDescent="0.3"/>
    <row r="44" spans="2:4" ht="15" customHeight="1" x14ac:dyDescent="0.3"/>
    <row r="45" spans="2:4" ht="15" customHeight="1" x14ac:dyDescent="0.3"/>
    <row r="46" spans="2:4" ht="15" customHeight="1" x14ac:dyDescent="0.3"/>
    <row r="47" spans="2:4" ht="15" customHeight="1" x14ac:dyDescent="0.3"/>
    <row r="48" spans="2:4"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sheetData>
  <conditionalFormatting sqref="D3:D38">
    <cfRule type="dataBar" priority="5">
      <dataBar>
        <cfvo type="min"/>
        <cfvo type="max"/>
        <color theme="4" tint="0.39997558519241921"/>
      </dataBar>
      <extLst>
        <ext xmlns:x14="http://schemas.microsoft.com/office/spreadsheetml/2009/9/main" uri="{B025F937-C7B1-47D3-B67F-A62EFF666E3E}">
          <x14:id>{D52F2F8D-46F0-4798-9409-E68107545990}</x14:id>
        </ext>
      </extLst>
    </cfRule>
  </conditionalFormatting>
  <dataValidations count="1">
    <dataValidation type="list" errorStyle="information" allowBlank="1" showInputMessage="1" errorTitle="Whoops" error="Use the Lookup List sheet to modify the available list items in this column.  " sqref="C3:C38">
      <formula1>BudgetCategory</formula1>
    </dataValidation>
  </dataValidations>
  <printOptions horizontalCentered="1"/>
  <pageMargins left="0.5" right="0.5" top="0.5" bottom="0.5" header="0.3" footer="0.3"/>
  <pageSetup scale="96" fitToHeight="0" orientation="portrait" horizontalDpi="300"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52F2F8D-46F0-4798-9409-E68107545990}">
            <x14:dataBar minLength="0" maxLength="100" gradient="0">
              <x14:cfvo type="autoMin"/>
              <x14:cfvo type="autoMax"/>
              <x14:negativeFillColor rgb="FFFF0000"/>
              <x14:axisColor rgb="FF000000"/>
            </x14:dataBar>
          </x14:cfRule>
          <xm:sqref>D3:D38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autoPageBreaks="0"/>
  </sheetPr>
  <dimension ref="A1:C20"/>
  <sheetViews>
    <sheetView showGridLines="0" workbookViewId="0">
      <selection sqref="A1:XFD1048576"/>
    </sheetView>
  </sheetViews>
  <sheetFormatPr defaultRowHeight="15" customHeight="1" x14ac:dyDescent="0.3"/>
  <cols>
    <col min="1" max="1" width="2.140625" style="3" customWidth="1"/>
    <col min="2" max="2" width="34.5703125" style="3" customWidth="1"/>
    <col min="3" max="3" width="24.5703125" style="3" customWidth="1"/>
    <col min="4" max="16384" width="9.140625" style="3"/>
  </cols>
  <sheetData>
    <row r="1" spans="1:3" ht="45" customHeight="1" x14ac:dyDescent="0.3">
      <c r="B1" s="1" t="s">
        <v>59</v>
      </c>
      <c r="C1" s="36"/>
    </row>
    <row r="2" spans="1:3" ht="33.75" customHeight="1" x14ac:dyDescent="0.3">
      <c r="B2" s="39" t="s">
        <v>61</v>
      </c>
      <c r="C2" s="39"/>
    </row>
    <row r="3" spans="1:3" ht="27" x14ac:dyDescent="0.3">
      <c r="A3" s="40"/>
      <c r="B3" s="41" t="s">
        <v>50</v>
      </c>
      <c r="C3" s="42" t="s">
        <v>52</v>
      </c>
    </row>
    <row r="4" spans="1:3" ht="15" customHeight="1" x14ac:dyDescent="0.3">
      <c r="B4" s="43" t="s">
        <v>12</v>
      </c>
      <c r="C4" s="44">
        <v>168</v>
      </c>
    </row>
    <row r="5" spans="1:3" ht="15" customHeight="1" x14ac:dyDescent="0.3">
      <c r="B5" s="43" t="s">
        <v>9</v>
      </c>
      <c r="C5" s="44">
        <v>200</v>
      </c>
    </row>
    <row r="6" spans="1:3" ht="15" customHeight="1" x14ac:dyDescent="0.3">
      <c r="B6" s="43" t="s">
        <v>0</v>
      </c>
      <c r="C6" s="44">
        <v>906</v>
      </c>
    </row>
    <row r="7" spans="1:3" ht="15" customHeight="1" x14ac:dyDescent="0.3">
      <c r="B7" s="43" t="s">
        <v>41</v>
      </c>
      <c r="C7" s="44">
        <v>175</v>
      </c>
    </row>
    <row r="8" spans="1:3" ht="15" customHeight="1" x14ac:dyDescent="0.3">
      <c r="B8" s="43" t="s">
        <v>56</v>
      </c>
      <c r="C8" s="44">
        <v>140</v>
      </c>
    </row>
    <row r="9" spans="1:3" ht="15" customHeight="1" x14ac:dyDescent="0.3">
      <c r="B9" s="43" t="s">
        <v>55</v>
      </c>
      <c r="C9" s="44">
        <v>975</v>
      </c>
    </row>
    <row r="10" spans="1:3" ht="15" customHeight="1" x14ac:dyDescent="0.3">
      <c r="B10" s="43" t="s">
        <v>6</v>
      </c>
      <c r="C10" s="44">
        <v>430</v>
      </c>
    </row>
    <row r="11" spans="1:3" ht="15" customHeight="1" x14ac:dyDescent="0.3">
      <c r="B11" s="43" t="s">
        <v>68</v>
      </c>
      <c r="C11" s="44">
        <v>2994</v>
      </c>
    </row>
    <row r="15" spans="1:3" ht="15" customHeight="1" x14ac:dyDescent="0.3">
      <c r="B15" s="43"/>
      <c r="C15" s="45"/>
    </row>
    <row r="16" spans="1:3" ht="15" customHeight="1" x14ac:dyDescent="0.3">
      <c r="B16" s="46"/>
      <c r="C16" s="45"/>
    </row>
    <row r="17" spans="2:3" ht="15" customHeight="1" x14ac:dyDescent="0.3">
      <c r="B17" s="46"/>
      <c r="C17" s="45"/>
    </row>
    <row r="18" spans="2:3" ht="15" customHeight="1" x14ac:dyDescent="0.3">
      <c r="B18" s="46"/>
      <c r="C18" s="45"/>
    </row>
    <row r="19" spans="2:3" ht="15" customHeight="1" x14ac:dyDescent="0.3">
      <c r="B19" s="46"/>
      <c r="C19" s="45"/>
    </row>
    <row r="20" spans="2:3" ht="15" customHeight="1" x14ac:dyDescent="0.3">
      <c r="B20" s="43"/>
      <c r="C20" s="45"/>
    </row>
  </sheetData>
  <mergeCells count="1">
    <mergeCell ref="B2:C2"/>
  </mergeCell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B1:B10"/>
  <sheetViews>
    <sheetView showGridLines="0" workbookViewId="0">
      <selection sqref="A1:XFD1048576"/>
    </sheetView>
  </sheetViews>
  <sheetFormatPr defaultRowHeight="15" customHeight="1" x14ac:dyDescent="0.3"/>
  <cols>
    <col min="1" max="1" width="2.140625" style="3" customWidth="1"/>
    <col min="2" max="2" width="63.5703125" style="3" customWidth="1"/>
    <col min="3" max="16384" width="9.140625" style="3"/>
  </cols>
  <sheetData>
    <row r="1" spans="2:2" ht="45" customHeight="1" x14ac:dyDescent="0.3">
      <c r="B1" s="1" t="s">
        <v>63</v>
      </c>
    </row>
    <row r="2" spans="2:2" ht="33.75" customHeight="1" x14ac:dyDescent="0.3">
      <c r="B2" s="47" t="s">
        <v>64</v>
      </c>
    </row>
    <row r="3" spans="2:2" ht="23.25" customHeight="1" x14ac:dyDescent="0.3">
      <c r="B3" s="48" t="s">
        <v>60</v>
      </c>
    </row>
    <row r="4" spans="2:2" ht="15" customHeight="1" x14ac:dyDescent="0.3">
      <c r="B4" s="3" t="s">
        <v>55</v>
      </c>
    </row>
    <row r="5" spans="2:2" ht="15" customHeight="1" x14ac:dyDescent="0.3">
      <c r="B5" s="3" t="s">
        <v>12</v>
      </c>
    </row>
    <row r="6" spans="2:2" ht="15" customHeight="1" x14ac:dyDescent="0.3">
      <c r="B6" s="3" t="s">
        <v>9</v>
      </c>
    </row>
    <row r="7" spans="2:2" ht="15" customHeight="1" x14ac:dyDescent="0.3">
      <c r="B7" s="3" t="s">
        <v>0</v>
      </c>
    </row>
    <row r="8" spans="2:2" ht="15" customHeight="1" x14ac:dyDescent="0.3">
      <c r="B8" s="3" t="s">
        <v>56</v>
      </c>
    </row>
    <row r="9" spans="2:2" ht="15" customHeight="1" x14ac:dyDescent="0.3">
      <c r="B9" s="3" t="s">
        <v>6</v>
      </c>
    </row>
    <row r="10" spans="2:2" ht="15" customHeight="1" x14ac:dyDescent="0.3">
      <c r="B10" s="3" t="s">
        <v>41</v>
      </c>
    </row>
  </sheetData>
  <pageMargins left="0.7" right="0.7" top="0.75" bottom="0.75" header="0.3" footer="0.3"/>
  <pageSetup orientation="portrait"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358C73D-E812-43A8-8722-EC31A1DFBC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Monthly Budget Overview</vt:lpstr>
      <vt:lpstr>Monthly Expenses</vt:lpstr>
      <vt:lpstr>Chart Data</vt:lpstr>
      <vt:lpstr>Lookup List</vt:lpstr>
      <vt:lpstr>BudgetCategory</vt:lpstr>
      <vt:lpstr>'Monthly Budget Overview'!Print_Titles</vt:lpstr>
      <vt:lpstr>'Monthly Expenses'!Print_Titles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Devang</dc:creator>
  <cp:lastModifiedBy>Devang</cp:lastModifiedBy>
  <dcterms:created xsi:type="dcterms:W3CDTF">2016-05-30T13:53:28Z</dcterms:created>
  <dcterms:modified xsi:type="dcterms:W3CDTF">2016-08-12T21:11:41Z</dcterms:modified>
  <cp:version/>
</cp:coreProperties>
</file>