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9525" activeTab="1"/>
  </bookViews>
  <sheets>
    <sheet name="Summary" sheetId="2" r:id="rId1"/>
    <sheet name="Accounts" sheetId="1" r:id="rId2"/>
  </sheets>
  <definedNames/>
  <calcPr calcId="145621"/>
</workbook>
</file>

<file path=xl/sharedStrings.xml><?xml version="1.0" encoding="utf-8"?>
<sst xmlns="http://schemas.openxmlformats.org/spreadsheetml/2006/main" count="66" uniqueCount="45">
  <si>
    <t>Depreciation &amp; section 179 expense deduction</t>
  </si>
  <si>
    <t>Depreciation &amp; 179 expense deduction</t>
  </si>
  <si>
    <t>Date</t>
  </si>
  <si>
    <t>Office expense</t>
  </si>
  <si>
    <t>Cash</t>
  </si>
  <si>
    <t>Rent/lease of vehicles, mach &amp; equip</t>
  </si>
  <si>
    <t>Other expenses</t>
  </si>
  <si>
    <t>Rent/lease of other business property</t>
  </si>
  <si>
    <t>Specify other expenses</t>
  </si>
  <si>
    <t>Car &amp; truck expenses</t>
  </si>
  <si>
    <t>Other income</t>
  </si>
  <si>
    <t>Other expense</t>
  </si>
  <si>
    <t>Sales</t>
  </si>
  <si>
    <t>Opening Balance</t>
  </si>
  <si>
    <t>Cash balance</t>
  </si>
  <si>
    <t>Explanation</t>
  </si>
  <si>
    <t>Cost of goods sold</t>
  </si>
  <si>
    <t>Returns and allowances</t>
  </si>
  <si>
    <t>Totals</t>
  </si>
  <si>
    <t>In balance?</t>
  </si>
  <si>
    <t>Taxes and Licenses</t>
  </si>
  <si>
    <t>Travel</t>
  </si>
  <si>
    <t>Deductible meals and entertainment</t>
  </si>
  <si>
    <t>Wages</t>
  </si>
  <si>
    <t>Utilities</t>
  </si>
  <si>
    <t>Supplies</t>
  </si>
  <si>
    <t>Repairs &amp; maintenance</t>
  </si>
  <si>
    <t>Rent/lease of vehicles, machinery &amp; equipment</t>
  </si>
  <si>
    <t>Pension &amp; profit-sharing plans</t>
  </si>
  <si>
    <t>Legal &amp; professional services</t>
  </si>
  <si>
    <t>Mortgage interest</t>
  </si>
  <si>
    <t>Other interest</t>
  </si>
  <si>
    <t>Insurance (other than health)</t>
  </si>
  <si>
    <t>Employee benefit programs</t>
  </si>
  <si>
    <t>Depletion</t>
  </si>
  <si>
    <t>Contract labor</t>
  </si>
  <si>
    <t>Commissions &amp; fees</t>
  </si>
  <si>
    <t>Advertising</t>
  </si>
  <si>
    <t>Insurance</t>
  </si>
  <si>
    <t>Taxes &amp; licenses</t>
  </si>
  <si>
    <t>Deductible meals &amp; entertainment</t>
  </si>
  <si>
    <t>Net income (loss)</t>
  </si>
  <si>
    <t>SMALL BUSINESS ACCOUNTS</t>
  </si>
  <si>
    <t>BOOKKEEPING</t>
  </si>
  <si>
    <t>Sale of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</si>
</sst>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#,##0.00;\(#,##0.00\)"/>
    <numFmt numFmtId="166" formatCode="&quot;$&quot;#,##0.00"/>
  </numFmts>
  <fonts count="11"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i/>
      <sz val="11"/>
      <name val="Calibri"/>
      <family val="2"/>
    </font>
    <font>
      <b/>
      <sz val="12"/>
      <name val="Goudy Old Style"/>
      <family val="1"/>
    </font>
    <font>
      <sz val="12"/>
      <name val="Goudy Old Style"/>
      <family val="1"/>
    </font>
    <font>
      <sz val="28"/>
      <color theme="0"/>
      <name val="GulimChe"/>
      <family val="3"/>
    </font>
    <font>
      <i/>
      <sz val="11"/>
      <name val="Constantia"/>
      <family val="1"/>
    </font>
    <font>
      <sz val="11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65" fontId="0" fillId="0" borderId="0" xfId="0" applyNumberFormat="1" applyFont="1" applyFill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4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165" fontId="7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wrapText="1"/>
    </xf>
    <xf numFmtId="165" fontId="8" fillId="4" borderId="0" xfId="0" applyNumberFormat="1" applyFont="1" applyFill="1" applyAlignment="1">
      <alignment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165" fontId="8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9" fillId="5" borderId="0" xfId="0" applyNumberFormat="1" applyFont="1" applyFill="1" applyAlignment="1">
      <alignment vertical="center"/>
    </xf>
    <xf numFmtId="0" fontId="10" fillId="5" borderId="0" xfId="0" applyNumberFormat="1" applyFont="1" applyFill="1" applyAlignment="1">
      <alignment vertical="center"/>
    </xf>
    <xf numFmtId="166" fontId="10" fillId="5" borderId="1" xfId="0" applyNumberFormat="1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/>
    </xf>
    <xf numFmtId="166" fontId="8" fillId="2" borderId="0" xfId="0" applyNumberFormat="1" applyFont="1" applyFill="1" applyAlignment="1">
      <alignment/>
    </xf>
    <xf numFmtId="166" fontId="8" fillId="2" borderId="0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9" fillId="5" borderId="3" xfId="0" applyNumberFormat="1" applyFont="1" applyFill="1" applyBorder="1" applyAlignment="1">
      <alignment vertical="center"/>
    </xf>
    <xf numFmtId="0" fontId="6" fillId="6" borderId="0" xfId="0" applyNumberFormat="1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FFFF"/>
      </font>
      <fill>
        <patternFill patternType="solid">
          <bgColor indexed="11"/>
        </patternFill>
      </fill>
      <border/>
    </dxf>
    <dxf>
      <font>
        <color rgb="FFFFFFFF"/>
      </font>
      <fill>
        <patternFill patternType="solid">
          <bgColor indexed="11"/>
        </patternFill>
      </fill>
      <border/>
    </dxf>
    <dxf>
      <font>
        <color rgb="FFFFFFFF"/>
      </font>
      <fill>
        <patternFill patternType="solid">
          <bgColor indexed="1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2CC"/>
      <rgbColor rgb="00FCE5CD"/>
      <rgbColor rgb="00EEEEEE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showGridLines="0" workbookViewId="0" topLeftCell="A1">
      <selection activeCell="C6" sqref="C6"/>
    </sheetView>
  </sheetViews>
  <sheetFormatPr defaultColWidth="17.140625" defaultRowHeight="12.75" customHeight="1"/>
  <cols>
    <col min="1" max="1" width="2.140625" style="0" customWidth="1"/>
    <col min="2" max="2" width="40.421875" style="0" customWidth="1"/>
    <col min="3" max="19" width="17.140625" style="0" customWidth="1"/>
  </cols>
  <sheetData>
    <row r="1" spans="1:5" ht="12.75">
      <c r="A1" s="3"/>
      <c r="B1" s="4"/>
      <c r="C1" s="5"/>
      <c r="D1" s="5"/>
      <c r="E1" s="3"/>
    </row>
    <row r="2" spans="1:5" ht="56.25" customHeight="1">
      <c r="A2" s="3"/>
      <c r="B2" s="30" t="s">
        <v>43</v>
      </c>
      <c r="C2" s="30"/>
      <c r="D2" s="21"/>
      <c r="E2" s="3"/>
    </row>
    <row r="3" spans="1:5" ht="12.75">
      <c r="A3" s="3"/>
      <c r="B3" s="3"/>
      <c r="C3" s="5"/>
      <c r="D3" s="5"/>
      <c r="E3" s="3"/>
    </row>
    <row r="4" spans="1:5" ht="21.75" customHeight="1">
      <c r="A4" s="3"/>
      <c r="B4" s="23" t="s">
        <v>14</v>
      </c>
      <c r="C4" s="24">
        <f>Accounts!D4</f>
        <v>675000</v>
      </c>
      <c r="E4" s="3"/>
    </row>
    <row r="5" spans="1:5" ht="15">
      <c r="A5" s="3"/>
      <c r="B5" s="18"/>
      <c r="C5" s="25"/>
      <c r="E5" s="3"/>
    </row>
    <row r="6" spans="1:5" ht="15">
      <c r="A6" s="3"/>
      <c r="B6" s="17" t="s">
        <v>12</v>
      </c>
      <c r="C6" s="26">
        <f>Accounts!E4</f>
        <v>700000</v>
      </c>
      <c r="E6" s="3"/>
    </row>
    <row r="7" spans="1:5" ht="15">
      <c r="A7" s="3"/>
      <c r="B7" s="17" t="s">
        <v>17</v>
      </c>
      <c r="C7" s="26">
        <f>-Accounts!F4</f>
        <v>-20000</v>
      </c>
      <c r="E7" s="3"/>
    </row>
    <row r="8" spans="1:5" ht="15">
      <c r="A8" s="3"/>
      <c r="B8" s="17" t="s">
        <v>16</v>
      </c>
      <c r="C8" s="26">
        <f>-Accounts!G4</f>
        <v>-100000</v>
      </c>
      <c r="E8" s="3"/>
    </row>
    <row r="9" spans="1:5" ht="15">
      <c r="A9" s="3"/>
      <c r="B9" s="17" t="s">
        <v>10</v>
      </c>
      <c r="C9" s="26">
        <f>Accounts!H4</f>
        <v>45000</v>
      </c>
      <c r="E9" s="3"/>
    </row>
    <row r="10" spans="1:5" ht="15">
      <c r="A10" s="3"/>
      <c r="B10" s="17" t="s">
        <v>37</v>
      </c>
      <c r="C10" s="26">
        <f>-Accounts!I4</f>
        <v>0</v>
      </c>
      <c r="E10" s="3"/>
    </row>
    <row r="11" spans="1:5" ht="15">
      <c r="A11" s="3"/>
      <c r="B11" s="17" t="s">
        <v>9</v>
      </c>
      <c r="C11" s="26">
        <f>-Accounts!J4</f>
        <v>0</v>
      </c>
      <c r="E11" s="3"/>
    </row>
    <row r="12" spans="1:5" ht="15">
      <c r="A12" s="3"/>
      <c r="B12" s="17" t="s">
        <v>36</v>
      </c>
      <c r="C12" s="26">
        <f>-Accounts!K4</f>
        <v>0</v>
      </c>
      <c r="E12" s="3"/>
    </row>
    <row r="13" spans="1:5" ht="15">
      <c r="A13" s="3"/>
      <c r="B13" s="17" t="s">
        <v>35</v>
      </c>
      <c r="C13" s="26">
        <f>-Accounts!L4</f>
        <v>0</v>
      </c>
      <c r="E13" s="3"/>
    </row>
    <row r="14" spans="1:5" ht="15">
      <c r="A14" s="3"/>
      <c r="B14" s="17" t="s">
        <v>34</v>
      </c>
      <c r="C14" s="26">
        <f>-Accounts!M4</f>
        <v>0</v>
      </c>
      <c r="E14" s="3"/>
    </row>
    <row r="15" spans="1:5" ht="15">
      <c r="A15" s="3"/>
      <c r="B15" s="17" t="s">
        <v>1</v>
      </c>
      <c r="C15" s="26">
        <f>-Accounts!N4</f>
        <v>0</v>
      </c>
      <c r="E15" s="3"/>
    </row>
    <row r="16" spans="1:5" ht="15">
      <c r="A16" s="3"/>
      <c r="B16" s="17" t="s">
        <v>33</v>
      </c>
      <c r="C16" s="26">
        <f>-Accounts!O4</f>
        <v>0</v>
      </c>
      <c r="E16" s="3"/>
    </row>
    <row r="17" spans="1:5" ht="15">
      <c r="A17" s="3"/>
      <c r="B17" s="17" t="s">
        <v>38</v>
      </c>
      <c r="C17" s="26">
        <f>-Accounts!P4</f>
        <v>0</v>
      </c>
      <c r="E17" s="3"/>
    </row>
    <row r="18" spans="1:5" ht="15">
      <c r="A18" s="3"/>
      <c r="B18" s="17" t="s">
        <v>30</v>
      </c>
      <c r="C18" s="26">
        <f>-Accounts!Q4</f>
        <v>0</v>
      </c>
      <c r="E18" s="3"/>
    </row>
    <row r="19" spans="1:5" ht="15">
      <c r="A19" s="3"/>
      <c r="B19" s="17" t="s">
        <v>31</v>
      </c>
      <c r="C19" s="26">
        <f>-Accounts!R4</f>
        <v>0</v>
      </c>
      <c r="E19" s="3"/>
    </row>
    <row r="20" spans="1:5" ht="15">
      <c r="A20" s="3"/>
      <c r="B20" s="17" t="s">
        <v>29</v>
      </c>
      <c r="C20" s="26">
        <f>-Accounts!S4</f>
        <v>0</v>
      </c>
      <c r="E20" s="3"/>
    </row>
    <row r="21" spans="1:5" ht="15">
      <c r="A21" s="3"/>
      <c r="B21" s="17" t="s">
        <v>3</v>
      </c>
      <c r="C21" s="26">
        <f>-Accounts!T4</f>
        <v>0</v>
      </c>
      <c r="E21" s="3"/>
    </row>
    <row r="22" spans="1:5" ht="15">
      <c r="A22" s="3"/>
      <c r="B22" s="17" t="s">
        <v>28</v>
      </c>
      <c r="C22" s="26">
        <f>-Accounts!U4</f>
        <v>0</v>
      </c>
      <c r="E22" s="3"/>
    </row>
    <row r="23" spans="1:5" ht="15">
      <c r="A23" s="3"/>
      <c r="B23" s="17" t="s">
        <v>5</v>
      </c>
      <c r="C23" s="26">
        <f>-Accounts!V4</f>
        <v>0</v>
      </c>
      <c r="E23" s="3"/>
    </row>
    <row r="24" spans="1:5" ht="15">
      <c r="A24" s="3"/>
      <c r="B24" s="17" t="s">
        <v>7</v>
      </c>
      <c r="C24" s="26">
        <f>-Accounts!W4</f>
        <v>0</v>
      </c>
      <c r="E24" s="3"/>
    </row>
    <row r="25" spans="1:5" ht="15">
      <c r="A25" s="3"/>
      <c r="B25" s="17" t="s">
        <v>26</v>
      </c>
      <c r="C25" s="26">
        <f>-Accounts!X4</f>
        <v>0</v>
      </c>
      <c r="E25" s="3"/>
    </row>
    <row r="26" spans="1:5" ht="15">
      <c r="A26" s="3"/>
      <c r="B26" s="17" t="s">
        <v>25</v>
      </c>
      <c r="C26" s="26">
        <f>-Accounts!Y4</f>
        <v>0</v>
      </c>
      <c r="E26" s="3"/>
    </row>
    <row r="27" spans="1:5" ht="15">
      <c r="A27" s="3"/>
      <c r="B27" s="17" t="s">
        <v>39</v>
      </c>
      <c r="C27" s="26">
        <f>-Accounts!Z4</f>
        <v>0</v>
      </c>
      <c r="E27" s="3"/>
    </row>
    <row r="28" spans="1:5" ht="15">
      <c r="A28" s="3"/>
      <c r="B28" s="17" t="s">
        <v>21</v>
      </c>
      <c r="C28" s="26">
        <f>-Accounts!AA4</f>
        <v>0</v>
      </c>
      <c r="E28" s="3"/>
    </row>
    <row r="29" spans="1:5" ht="15">
      <c r="A29" s="3"/>
      <c r="B29" s="17" t="s">
        <v>40</v>
      </c>
      <c r="C29" s="26">
        <f>-Accounts!AB4</f>
        <v>0</v>
      </c>
      <c r="E29" s="3"/>
    </row>
    <row r="30" spans="1:5" ht="15">
      <c r="A30" s="3"/>
      <c r="B30" s="17" t="s">
        <v>24</v>
      </c>
      <c r="C30" s="26">
        <f>-Accounts!AC4</f>
        <v>0</v>
      </c>
      <c r="E30" s="3"/>
    </row>
    <row r="31" spans="1:5" ht="15">
      <c r="A31" s="3"/>
      <c r="B31" s="17" t="s">
        <v>23</v>
      </c>
      <c r="C31" s="26">
        <f>-Accounts!AD4</f>
        <v>0</v>
      </c>
      <c r="E31" s="3"/>
    </row>
    <row r="32" spans="1:5" ht="15">
      <c r="A32" s="3"/>
      <c r="B32" s="17" t="s">
        <v>11</v>
      </c>
      <c r="C32" s="27">
        <f>-Accounts!AE4</f>
        <v>0</v>
      </c>
      <c r="E32" s="3"/>
    </row>
    <row r="33" spans="1:5" ht="15">
      <c r="A33" s="3"/>
      <c r="B33" s="17"/>
      <c r="C33" s="28"/>
      <c r="E33" s="3"/>
    </row>
    <row r="34" spans="1:5" ht="20.25" customHeight="1">
      <c r="A34" s="3"/>
      <c r="B34" s="22" t="s">
        <v>41</v>
      </c>
      <c r="C34" s="29">
        <f>SUM(C6:C32)</f>
        <v>625000</v>
      </c>
      <c r="D34" s="20"/>
      <c r="E34" s="3"/>
    </row>
    <row r="35" spans="1:5" ht="15">
      <c r="A35" s="3"/>
      <c r="B35" s="15"/>
      <c r="C35" s="13"/>
      <c r="D35" s="19"/>
      <c r="E35" s="3"/>
    </row>
    <row r="36" spans="1:5" ht="12.75">
      <c r="A36" s="3"/>
      <c r="B36" s="3"/>
      <c r="C36" s="5"/>
      <c r="D36" s="5"/>
      <c r="E36" s="3"/>
    </row>
    <row r="37" spans="1:5" ht="12.75">
      <c r="A37" s="3"/>
      <c r="B37" s="3"/>
      <c r="C37" s="5"/>
      <c r="D37" s="5"/>
      <c r="E37" s="3"/>
    </row>
    <row r="38" spans="1:5" ht="12.75">
      <c r="A38" s="3"/>
      <c r="B38" s="3"/>
      <c r="C38" s="5"/>
      <c r="D38" s="5"/>
      <c r="E38" s="3"/>
    </row>
    <row r="39" spans="1:5" ht="12.75">
      <c r="A39" s="3"/>
      <c r="B39" s="3"/>
      <c r="C39" s="5"/>
      <c r="D39" s="5"/>
      <c r="E39" s="3"/>
    </row>
    <row r="40" spans="1:5" ht="12.75">
      <c r="A40" s="3"/>
      <c r="B40" s="3"/>
      <c r="C40" s="5"/>
      <c r="D40" s="5"/>
      <c r="E40" s="3"/>
    </row>
    <row r="41" spans="1:5" ht="12.75">
      <c r="A41" s="3"/>
      <c r="B41" s="3"/>
      <c r="C41" s="5"/>
      <c r="D41" s="5"/>
      <c r="E41" s="3"/>
    </row>
    <row r="42" spans="1:5" ht="12.75">
      <c r="A42" s="3"/>
      <c r="B42" s="3"/>
      <c r="C42" s="5"/>
      <c r="D42" s="5"/>
      <c r="E42" s="3"/>
    </row>
    <row r="43" spans="1:5" ht="12.75">
      <c r="A43" s="3"/>
      <c r="B43" s="3"/>
      <c r="C43" s="5"/>
      <c r="D43" s="5"/>
      <c r="E43" s="3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</sheetData>
  <mergeCells count="1">
    <mergeCell ref="B2:C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2"/>
  <sheetViews>
    <sheetView tabSelected="1" workbookViewId="0" topLeftCell="A1">
      <pane xSplit="4" ySplit="4" topLeftCell="E5" activePane="bottomRight" state="frozen"/>
      <selection pane="topRight" activeCell="E1" sqref="E1"/>
      <selection pane="bottomLeft" activeCell="A3" sqref="A3"/>
      <selection pane="bottomRight" activeCell="C5" sqref="C5"/>
    </sheetView>
  </sheetViews>
  <sheetFormatPr defaultColWidth="17.140625" defaultRowHeight="12.75" customHeight="1"/>
  <cols>
    <col min="1" max="1" width="12.00390625" style="2" customWidth="1"/>
    <col min="2" max="2" width="9.28125" style="2" customWidth="1"/>
    <col min="3" max="3" width="32.8515625" style="2" customWidth="1"/>
    <col min="4" max="4" width="16.140625" style="2" customWidth="1"/>
    <col min="5" max="5" width="14.8515625" style="2" customWidth="1"/>
    <col min="6" max="6" width="12.8515625" style="2" bestFit="1" customWidth="1"/>
    <col min="7" max="7" width="14.28125" style="2" bestFit="1" customWidth="1"/>
    <col min="8" max="8" width="14.57421875" style="2" bestFit="1" customWidth="1"/>
    <col min="9" max="9" width="16.7109375" style="2" customWidth="1"/>
    <col min="10" max="10" width="12.00390625" style="2" bestFit="1" customWidth="1"/>
    <col min="11" max="11" width="15.7109375" style="2" bestFit="1" customWidth="1"/>
    <col min="12" max="12" width="17.421875" style="2" customWidth="1"/>
    <col min="13" max="13" width="10.57421875" style="2" bestFit="1" customWidth="1"/>
    <col min="14" max="14" width="18.28125" style="2" customWidth="1"/>
    <col min="15" max="15" width="14.140625" style="2" customWidth="1"/>
    <col min="16" max="16" width="17.140625" style="2" customWidth="1"/>
    <col min="17" max="17" width="10.57421875" style="2" bestFit="1" customWidth="1"/>
    <col min="18" max="18" width="17.140625" style="2" customWidth="1"/>
    <col min="19" max="19" width="15.00390625" style="2" customWidth="1"/>
    <col min="20" max="20" width="15.7109375" style="2" customWidth="1"/>
    <col min="21" max="21" width="16.57421875" style="2" customWidth="1"/>
    <col min="22" max="22" width="17.140625" style="2" customWidth="1"/>
    <col min="23" max="23" width="15.7109375" style="2" customWidth="1"/>
    <col min="24" max="24" width="15.8515625" style="2" customWidth="1"/>
    <col min="25" max="25" width="15.00390625" style="2" customWidth="1"/>
    <col min="26" max="26" width="14.7109375" style="2" customWidth="1"/>
    <col min="27" max="27" width="14.00390625" style="2" customWidth="1"/>
    <col min="28" max="28" width="20.421875" style="2" customWidth="1"/>
    <col min="29" max="29" width="14.28125" style="2" customWidth="1"/>
    <col min="30" max="30" width="14.57421875" style="2" customWidth="1"/>
    <col min="31" max="32" width="16.421875" style="2" customWidth="1"/>
    <col min="33" max="16384" width="17.140625" style="2" customWidth="1"/>
  </cols>
  <sheetData>
    <row r="2" spans="1:4" ht="55.5" customHeight="1">
      <c r="A2" s="31" t="s">
        <v>42</v>
      </c>
      <c r="B2" s="31"/>
      <c r="C2" s="31"/>
      <c r="D2" s="31"/>
    </row>
    <row r="3" spans="1:32" s="11" customFormat="1" ht="66">
      <c r="A3" s="9" t="s">
        <v>19</v>
      </c>
      <c r="B3" s="10" t="s">
        <v>2</v>
      </c>
      <c r="C3" s="9" t="s">
        <v>15</v>
      </c>
      <c r="D3" s="9" t="s">
        <v>4</v>
      </c>
      <c r="E3" s="9" t="s">
        <v>12</v>
      </c>
      <c r="F3" s="9" t="s">
        <v>17</v>
      </c>
      <c r="G3" s="9" t="s">
        <v>16</v>
      </c>
      <c r="H3" s="9" t="s">
        <v>10</v>
      </c>
      <c r="I3" s="9" t="s">
        <v>37</v>
      </c>
      <c r="J3" s="9" t="s">
        <v>9</v>
      </c>
      <c r="K3" s="9" t="s">
        <v>36</v>
      </c>
      <c r="L3" s="9" t="s">
        <v>35</v>
      </c>
      <c r="M3" s="9" t="s">
        <v>34</v>
      </c>
      <c r="N3" s="9" t="s">
        <v>0</v>
      </c>
      <c r="O3" s="9" t="s">
        <v>33</v>
      </c>
      <c r="P3" s="9" t="s">
        <v>32</v>
      </c>
      <c r="Q3" s="9" t="s">
        <v>30</v>
      </c>
      <c r="R3" s="9" t="s">
        <v>31</v>
      </c>
      <c r="S3" s="9" t="s">
        <v>29</v>
      </c>
      <c r="T3" s="9" t="s">
        <v>3</v>
      </c>
      <c r="U3" s="9" t="s">
        <v>28</v>
      </c>
      <c r="V3" s="9" t="s">
        <v>27</v>
      </c>
      <c r="W3" s="9" t="s">
        <v>7</v>
      </c>
      <c r="X3" s="9" t="s">
        <v>26</v>
      </c>
      <c r="Y3" s="9" t="s">
        <v>25</v>
      </c>
      <c r="Z3" s="9" t="s">
        <v>20</v>
      </c>
      <c r="AA3" s="9" t="s">
        <v>21</v>
      </c>
      <c r="AB3" s="9" t="s">
        <v>22</v>
      </c>
      <c r="AC3" s="9" t="s">
        <v>24</v>
      </c>
      <c r="AD3" s="9" t="s">
        <v>23</v>
      </c>
      <c r="AE3" s="9" t="s">
        <v>6</v>
      </c>
      <c r="AF3" s="9" t="s">
        <v>8</v>
      </c>
    </row>
    <row r="4" spans="1:32" s="8" customFormat="1" ht="15">
      <c r="A4" s="6" t="str">
        <f>IF(ROUND(D4,2)=ROUND((D5+E4-F4-G4+H4-SUM(I4:AE4)),2),"OK","Oops")</f>
        <v>OK</v>
      </c>
      <c r="B4" s="7"/>
      <c r="C4" s="7" t="s">
        <v>18</v>
      </c>
      <c r="D4" s="7">
        <f aca="true" t="shared" si="0" ref="D4:AE4">SUM(D5:D362)</f>
        <v>675000</v>
      </c>
      <c r="E4" s="7">
        <f t="shared" si="0"/>
        <v>700000</v>
      </c>
      <c r="F4" s="7">
        <f t="shared" si="0"/>
        <v>20000</v>
      </c>
      <c r="G4" s="7">
        <f t="shared" si="0"/>
        <v>100000</v>
      </c>
      <c r="H4" s="7">
        <f t="shared" si="0"/>
        <v>45000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0</v>
      </c>
      <c r="Y4" s="7">
        <f t="shared" si="0"/>
        <v>0</v>
      </c>
      <c r="Z4" s="7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0</v>
      </c>
      <c r="AE4" s="7">
        <f t="shared" si="0"/>
        <v>0</v>
      </c>
      <c r="AF4" s="7"/>
    </row>
    <row r="5" spans="1:32" s="15" customFormat="1" ht="15">
      <c r="A5" s="12"/>
      <c r="B5" s="13"/>
      <c r="C5" s="13" t="s">
        <v>13</v>
      </c>
      <c r="D5" s="14">
        <v>50000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15" customFormat="1" ht="15">
      <c r="A6" s="12" t="str">
        <f aca="true" t="shared" si="1" ref="A6:A69">IF(ROUND(D6,2)=ROUND((E6-F6-G6+H6-SUM(I6:AE6)),2),"OK","Oops")</f>
        <v>OK</v>
      </c>
      <c r="B6" s="16">
        <v>42492</v>
      </c>
      <c r="C6" s="13" t="s">
        <v>44</v>
      </c>
      <c r="D6" s="13">
        <v>625000</v>
      </c>
      <c r="E6" s="13">
        <v>700000</v>
      </c>
      <c r="F6" s="13">
        <v>20000</v>
      </c>
      <c r="G6" s="13">
        <v>100000</v>
      </c>
      <c r="H6" s="13">
        <v>45000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5" customFormat="1" ht="15">
      <c r="A7" s="12" t="str">
        <f t="shared" si="1"/>
        <v>OK</v>
      </c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5" customFormat="1" ht="15">
      <c r="A8" s="12" t="str">
        <f t="shared" si="1"/>
        <v>OK</v>
      </c>
      <c r="B8" s="1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15" customFormat="1" ht="15">
      <c r="A9" s="12" t="str">
        <f t="shared" si="1"/>
        <v>OK</v>
      </c>
      <c r="B9" s="1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5" customFormat="1" ht="15">
      <c r="A10" s="12" t="str">
        <f t="shared" si="1"/>
        <v>OK</v>
      </c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5" customFormat="1" ht="15">
      <c r="A11" s="12" t="str">
        <f t="shared" si="1"/>
        <v>OK</v>
      </c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5" customFormat="1" ht="15">
      <c r="A12" s="12" t="str">
        <f t="shared" si="1"/>
        <v>OK</v>
      </c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15" customFormat="1" ht="15">
      <c r="A13" s="12" t="str">
        <f t="shared" si="1"/>
        <v>OK</v>
      </c>
      <c r="B13" s="1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5" customFormat="1" ht="15">
      <c r="A14" s="12" t="str">
        <f t="shared" si="1"/>
        <v>OK</v>
      </c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5" customFormat="1" ht="15">
      <c r="A15" s="12" t="str">
        <f t="shared" si="1"/>
        <v>OK</v>
      </c>
      <c r="B15" s="1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5" customFormat="1" ht="15">
      <c r="A16" s="12" t="str">
        <f t="shared" si="1"/>
        <v>OK</v>
      </c>
      <c r="B16" s="1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5" customFormat="1" ht="15">
      <c r="A17" s="12" t="str">
        <f t="shared" si="1"/>
        <v>OK</v>
      </c>
      <c r="B17" s="1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5" customFormat="1" ht="15">
      <c r="A18" s="12" t="str">
        <f t="shared" si="1"/>
        <v>OK</v>
      </c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5" customFormat="1" ht="15">
      <c r="A19" s="12" t="str">
        <f t="shared" si="1"/>
        <v>OK</v>
      </c>
      <c r="B19" s="1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5" customFormat="1" ht="15">
      <c r="A20" s="12" t="str">
        <f t="shared" si="1"/>
        <v>OK</v>
      </c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5" customFormat="1" ht="15">
      <c r="A21" s="12" t="str">
        <f t="shared" si="1"/>
        <v>OK</v>
      </c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5" customFormat="1" ht="15">
      <c r="A22" s="12" t="str">
        <f t="shared" si="1"/>
        <v>OK</v>
      </c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5" customFormat="1" ht="15">
      <c r="A23" s="12" t="str">
        <f t="shared" si="1"/>
        <v>OK</v>
      </c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5" customFormat="1" ht="15">
      <c r="A24" s="12" t="str">
        <f t="shared" si="1"/>
        <v>OK</v>
      </c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5" customFormat="1" ht="15">
      <c r="A25" s="12" t="str">
        <f t="shared" si="1"/>
        <v>OK</v>
      </c>
      <c r="B25" s="1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5" customFormat="1" ht="15">
      <c r="A26" s="12" t="str">
        <f t="shared" si="1"/>
        <v>OK</v>
      </c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5" customFormat="1" ht="15">
      <c r="A27" s="12" t="str">
        <f t="shared" si="1"/>
        <v>OK</v>
      </c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5" customFormat="1" ht="15">
      <c r="A28" s="12" t="str">
        <f t="shared" si="1"/>
        <v>OK</v>
      </c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5" customFormat="1" ht="15">
      <c r="A29" s="12" t="str">
        <f t="shared" si="1"/>
        <v>OK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5" customFormat="1" ht="15">
      <c r="A30" s="12" t="str">
        <f t="shared" si="1"/>
        <v>OK</v>
      </c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5" customFormat="1" ht="15">
      <c r="A31" s="12" t="str">
        <f t="shared" si="1"/>
        <v>OK</v>
      </c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5" customFormat="1" ht="15">
      <c r="A32" s="12" t="str">
        <f t="shared" si="1"/>
        <v>OK</v>
      </c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5" customFormat="1" ht="15">
      <c r="A33" s="12" t="str">
        <f t="shared" si="1"/>
        <v>OK</v>
      </c>
      <c r="B33" s="1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5" customFormat="1" ht="15">
      <c r="A34" s="12" t="str">
        <f t="shared" si="1"/>
        <v>OK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5" customFormat="1" ht="15">
      <c r="A35" s="12" t="str">
        <f t="shared" si="1"/>
        <v>OK</v>
      </c>
      <c r="B35" s="1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5" customFormat="1" ht="15">
      <c r="A36" s="12" t="str">
        <f t="shared" si="1"/>
        <v>OK</v>
      </c>
      <c r="B36" s="1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5" customFormat="1" ht="15">
      <c r="A37" s="12" t="str">
        <f t="shared" si="1"/>
        <v>OK</v>
      </c>
      <c r="B37" s="1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5" customFormat="1" ht="15">
      <c r="A38" s="12" t="str">
        <f t="shared" si="1"/>
        <v>OK</v>
      </c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5" customFormat="1" ht="15">
      <c r="A39" s="12" t="str">
        <f t="shared" si="1"/>
        <v>OK</v>
      </c>
      <c r="B39" s="1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5" customFormat="1" ht="15">
      <c r="A40" s="12" t="str">
        <f t="shared" si="1"/>
        <v>OK</v>
      </c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5" customFormat="1" ht="15">
      <c r="A41" s="12" t="str">
        <f t="shared" si="1"/>
        <v>OK</v>
      </c>
      <c r="B41" s="1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5" customFormat="1" ht="15">
      <c r="A42" s="12" t="str">
        <f t="shared" si="1"/>
        <v>OK</v>
      </c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5" customFormat="1" ht="15">
      <c r="A43" s="12" t="str">
        <f t="shared" si="1"/>
        <v>OK</v>
      </c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5" customFormat="1" ht="15">
      <c r="A44" s="12" t="str">
        <f t="shared" si="1"/>
        <v>OK</v>
      </c>
      <c r="B44" s="1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5" customFormat="1" ht="15">
      <c r="A45" s="12" t="str">
        <f t="shared" si="1"/>
        <v>OK</v>
      </c>
      <c r="B45" s="1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5" customFormat="1" ht="15">
      <c r="A46" s="12" t="str">
        <f t="shared" si="1"/>
        <v>OK</v>
      </c>
      <c r="B46" s="1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5" customFormat="1" ht="15">
      <c r="A47" s="12" t="str">
        <f t="shared" si="1"/>
        <v>OK</v>
      </c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5" customFormat="1" ht="15">
      <c r="A48" s="12" t="str">
        <f t="shared" si="1"/>
        <v>OK</v>
      </c>
      <c r="B48" s="1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5" customFormat="1" ht="15">
      <c r="A49" s="12" t="str">
        <f t="shared" si="1"/>
        <v>OK</v>
      </c>
      <c r="B49" s="1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5" customFormat="1" ht="15">
      <c r="A50" s="12" t="str">
        <f t="shared" si="1"/>
        <v>OK</v>
      </c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15" customFormat="1" ht="15">
      <c r="A51" s="12" t="str">
        <f t="shared" si="1"/>
        <v>OK</v>
      </c>
      <c r="B51" s="1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15" customFormat="1" ht="15">
      <c r="A52" s="12" t="str">
        <f t="shared" si="1"/>
        <v>OK</v>
      </c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15" customFormat="1" ht="15">
      <c r="A53" s="12" t="str">
        <f t="shared" si="1"/>
        <v>OK</v>
      </c>
      <c r="B53" s="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s="15" customFormat="1" ht="15">
      <c r="A54" s="12" t="str">
        <f t="shared" si="1"/>
        <v>OK</v>
      </c>
      <c r="B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s="15" customFormat="1" ht="15">
      <c r="A55" s="12" t="str">
        <f t="shared" si="1"/>
        <v>OK</v>
      </c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s="15" customFormat="1" ht="15">
      <c r="A56" s="12" t="str">
        <f t="shared" si="1"/>
        <v>OK</v>
      </c>
      <c r="B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s="15" customFormat="1" ht="15">
      <c r="A57" s="12" t="str">
        <f t="shared" si="1"/>
        <v>OK</v>
      </c>
      <c r="B57" s="1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s="15" customFormat="1" ht="15">
      <c r="A58" s="12" t="str">
        <f t="shared" si="1"/>
        <v>OK</v>
      </c>
      <c r="B58" s="1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s="15" customFormat="1" ht="15">
      <c r="A59" s="12" t="str">
        <f t="shared" si="1"/>
        <v>OK</v>
      </c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15" customFormat="1" ht="15">
      <c r="A60" s="12" t="str">
        <f t="shared" si="1"/>
        <v>OK</v>
      </c>
      <c r="B60" s="1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s="15" customFormat="1" ht="15">
      <c r="A61" s="12" t="str">
        <f t="shared" si="1"/>
        <v>OK</v>
      </c>
      <c r="B61" s="1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s="15" customFormat="1" ht="15">
      <c r="A62" s="12" t="str">
        <f t="shared" si="1"/>
        <v>OK</v>
      </c>
      <c r="B62" s="1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s="15" customFormat="1" ht="15">
      <c r="A63" s="12" t="str">
        <f t="shared" si="1"/>
        <v>OK</v>
      </c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15" customFormat="1" ht="15">
      <c r="A64" s="12" t="str">
        <f t="shared" si="1"/>
        <v>OK</v>
      </c>
      <c r="B64" s="1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15" customFormat="1" ht="15">
      <c r="A65" s="12" t="str">
        <f t="shared" si="1"/>
        <v>OK</v>
      </c>
      <c r="B65" s="1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15" customFormat="1" ht="15">
      <c r="A66" s="12" t="str">
        <f t="shared" si="1"/>
        <v>OK</v>
      </c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s="15" customFormat="1" ht="15">
      <c r="A67" s="12" t="str">
        <f t="shared" si="1"/>
        <v>OK</v>
      </c>
      <c r="B67" s="1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s="15" customFormat="1" ht="15">
      <c r="A68" s="12" t="str">
        <f t="shared" si="1"/>
        <v>OK</v>
      </c>
      <c r="B68" s="1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s="15" customFormat="1" ht="15">
      <c r="A69" s="12" t="str">
        <f t="shared" si="1"/>
        <v>OK</v>
      </c>
      <c r="B69" s="1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s="15" customFormat="1" ht="15">
      <c r="A70" s="12" t="str">
        <f aca="true" t="shared" si="2" ref="A70:A133">IF(ROUND(D70,2)=ROUND((E70-F70-G70+H70-SUM(I70:AE70)),2),"OK","Oops")</f>
        <v>OK</v>
      </c>
      <c r="B70" s="1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s="15" customFormat="1" ht="15">
      <c r="A71" s="12" t="str">
        <f t="shared" si="2"/>
        <v>OK</v>
      </c>
      <c r="B71" s="1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s="15" customFormat="1" ht="15">
      <c r="A72" s="12" t="str">
        <f t="shared" si="2"/>
        <v>OK</v>
      </c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s="15" customFormat="1" ht="15">
      <c r="A73" s="12" t="str">
        <f t="shared" si="2"/>
        <v>OK</v>
      </c>
      <c r="B73" s="1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s="15" customFormat="1" ht="15">
      <c r="A74" s="12" t="str">
        <f t="shared" si="2"/>
        <v>OK</v>
      </c>
      <c r="B74" s="1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s="15" customFormat="1" ht="15">
      <c r="A75" s="12" t="str">
        <f t="shared" si="2"/>
        <v>OK</v>
      </c>
      <c r="B75" s="1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s="15" customFormat="1" ht="15">
      <c r="A76" s="12" t="str">
        <f t="shared" si="2"/>
        <v>OK</v>
      </c>
      <c r="B76" s="1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s="15" customFormat="1" ht="15">
      <c r="A77" s="12" t="str">
        <f t="shared" si="2"/>
        <v>OK</v>
      </c>
      <c r="B77" s="1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s="15" customFormat="1" ht="15">
      <c r="A78" s="12" t="str">
        <f t="shared" si="2"/>
        <v>OK</v>
      </c>
      <c r="B78" s="1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s="15" customFormat="1" ht="15">
      <c r="A79" s="12" t="str">
        <f t="shared" si="2"/>
        <v>OK</v>
      </c>
      <c r="B79" s="1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s="15" customFormat="1" ht="15">
      <c r="A80" s="12" t="str">
        <f t="shared" si="2"/>
        <v>OK</v>
      </c>
      <c r="B80" s="1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s="15" customFormat="1" ht="15">
      <c r="A81" s="12" t="str">
        <f t="shared" si="2"/>
        <v>OK</v>
      </c>
      <c r="B81" s="1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s="15" customFormat="1" ht="15">
      <c r="A82" s="12" t="str">
        <f t="shared" si="2"/>
        <v>OK</v>
      </c>
      <c r="B82" s="1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s="15" customFormat="1" ht="15">
      <c r="A83" s="12" t="str">
        <f t="shared" si="2"/>
        <v>OK</v>
      </c>
      <c r="B83" s="16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s="15" customFormat="1" ht="15">
      <c r="A84" s="12" t="str">
        <f t="shared" si="2"/>
        <v>OK</v>
      </c>
      <c r="B84" s="1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s="15" customFormat="1" ht="15">
      <c r="A85" s="12" t="str">
        <f t="shared" si="2"/>
        <v>OK</v>
      </c>
      <c r="B85" s="16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s="15" customFormat="1" ht="15">
      <c r="A86" s="12" t="str">
        <f t="shared" si="2"/>
        <v>OK</v>
      </c>
      <c r="B86" s="1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s="15" customFormat="1" ht="15">
      <c r="A87" s="12" t="str">
        <f t="shared" si="2"/>
        <v>OK</v>
      </c>
      <c r="B87" s="16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s="15" customFormat="1" ht="15">
      <c r="A88" s="12" t="str">
        <f t="shared" si="2"/>
        <v>OK</v>
      </c>
      <c r="B88" s="1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s="15" customFormat="1" ht="15">
      <c r="A89" s="12" t="str">
        <f t="shared" si="2"/>
        <v>OK</v>
      </c>
      <c r="B89" s="1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s="15" customFormat="1" ht="15">
      <c r="A90" s="12" t="str">
        <f t="shared" si="2"/>
        <v>OK</v>
      </c>
      <c r="B90" s="1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s="15" customFormat="1" ht="15">
      <c r="A91" s="12" t="str">
        <f t="shared" si="2"/>
        <v>OK</v>
      </c>
      <c r="B91" s="1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s="15" customFormat="1" ht="15">
      <c r="A92" s="12" t="str">
        <f t="shared" si="2"/>
        <v>OK</v>
      </c>
      <c r="B92" s="1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s="15" customFormat="1" ht="15">
      <c r="A93" s="12" t="str">
        <f t="shared" si="2"/>
        <v>OK</v>
      </c>
      <c r="B93" s="1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s="15" customFormat="1" ht="15">
      <c r="A94" s="12" t="str">
        <f t="shared" si="2"/>
        <v>OK</v>
      </c>
      <c r="B94" s="1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s="15" customFormat="1" ht="15">
      <c r="A95" s="12" t="str">
        <f t="shared" si="2"/>
        <v>OK</v>
      </c>
      <c r="B95" s="1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s="15" customFormat="1" ht="15">
      <c r="A96" s="12" t="str">
        <f t="shared" si="2"/>
        <v>OK</v>
      </c>
      <c r="B96" s="1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s="15" customFormat="1" ht="15">
      <c r="A97" s="12" t="str">
        <f t="shared" si="2"/>
        <v>OK</v>
      </c>
      <c r="B97" s="1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s="15" customFormat="1" ht="15">
      <c r="A98" s="12" t="str">
        <f t="shared" si="2"/>
        <v>OK</v>
      </c>
      <c r="B98" s="1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s="15" customFormat="1" ht="15">
      <c r="A99" s="12" t="str">
        <f t="shared" si="2"/>
        <v>OK</v>
      </c>
      <c r="B99" s="1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s="15" customFormat="1" ht="15">
      <c r="A100" s="12" t="str">
        <f t="shared" si="2"/>
        <v>OK</v>
      </c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s="15" customFormat="1" ht="15">
      <c r="A101" s="12" t="str">
        <f t="shared" si="2"/>
        <v>OK</v>
      </c>
      <c r="B101" s="1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s="15" customFormat="1" ht="15">
      <c r="A102" s="12" t="str">
        <f t="shared" si="2"/>
        <v>OK</v>
      </c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s="15" customFormat="1" ht="15">
      <c r="A103" s="12" t="str">
        <f t="shared" si="2"/>
        <v>OK</v>
      </c>
      <c r="B103" s="1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s="15" customFormat="1" ht="15">
      <c r="A104" s="12" t="str">
        <f t="shared" si="2"/>
        <v>OK</v>
      </c>
      <c r="B104" s="1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s="15" customFormat="1" ht="15">
      <c r="A105" s="12" t="str">
        <f t="shared" si="2"/>
        <v>OK</v>
      </c>
      <c r="B105" s="1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s="15" customFormat="1" ht="15">
      <c r="A106" s="12" t="str">
        <f t="shared" si="2"/>
        <v>OK</v>
      </c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s="15" customFormat="1" ht="15">
      <c r="A107" s="12" t="str">
        <f t="shared" si="2"/>
        <v>OK</v>
      </c>
      <c r="B107" s="1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s="15" customFormat="1" ht="15">
      <c r="A108" s="12" t="str">
        <f t="shared" si="2"/>
        <v>OK</v>
      </c>
      <c r="B108" s="1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s="15" customFormat="1" ht="15">
      <c r="A109" s="12" t="str">
        <f t="shared" si="2"/>
        <v>OK</v>
      </c>
      <c r="B109" s="1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s="15" customFormat="1" ht="15">
      <c r="A110" s="12" t="str">
        <f t="shared" si="2"/>
        <v>OK</v>
      </c>
      <c r="B110" s="1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15" customFormat="1" ht="15">
      <c r="A111" s="12" t="str">
        <f t="shared" si="2"/>
        <v>OK</v>
      </c>
      <c r="B111" s="1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s="15" customFormat="1" ht="15">
      <c r="A112" s="12" t="str">
        <f t="shared" si="2"/>
        <v>OK</v>
      </c>
      <c r="B112" s="1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15" customFormat="1" ht="15">
      <c r="A113" s="12" t="str">
        <f t="shared" si="2"/>
        <v>OK</v>
      </c>
      <c r="B113" s="1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s="15" customFormat="1" ht="15">
      <c r="A114" s="12" t="str">
        <f t="shared" si="2"/>
        <v>OK</v>
      </c>
      <c r="B114" s="1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s="15" customFormat="1" ht="15">
      <c r="A115" s="12" t="str">
        <f t="shared" si="2"/>
        <v>OK</v>
      </c>
      <c r="B115" s="1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s="15" customFormat="1" ht="15">
      <c r="A116" s="12" t="str">
        <f t="shared" si="2"/>
        <v>OK</v>
      </c>
      <c r="B116" s="1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s="15" customFormat="1" ht="15">
      <c r="A117" s="12" t="str">
        <f t="shared" si="2"/>
        <v>OK</v>
      </c>
      <c r="B117" s="16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s="15" customFormat="1" ht="15">
      <c r="A118" s="12" t="str">
        <f t="shared" si="2"/>
        <v>OK</v>
      </c>
      <c r="B118" s="1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s="15" customFormat="1" ht="15">
      <c r="A119" s="12" t="str">
        <f t="shared" si="2"/>
        <v>OK</v>
      </c>
      <c r="B119" s="16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s="15" customFormat="1" ht="15">
      <c r="A120" s="12" t="str">
        <f t="shared" si="2"/>
        <v>OK</v>
      </c>
      <c r="B120" s="16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s="15" customFormat="1" ht="15">
      <c r="A121" s="12" t="str">
        <f t="shared" si="2"/>
        <v>OK</v>
      </c>
      <c r="B121" s="16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s="15" customFormat="1" ht="15">
      <c r="A122" s="12" t="str">
        <f t="shared" si="2"/>
        <v>OK</v>
      </c>
      <c r="B122" s="16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s="15" customFormat="1" ht="15">
      <c r="A123" s="12" t="str">
        <f t="shared" si="2"/>
        <v>OK</v>
      </c>
      <c r="B123" s="16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s="15" customFormat="1" ht="15">
      <c r="A124" s="12" t="str">
        <f t="shared" si="2"/>
        <v>OK</v>
      </c>
      <c r="B124" s="1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15" customFormat="1" ht="15">
      <c r="A125" s="12" t="str">
        <f t="shared" si="2"/>
        <v>OK</v>
      </c>
      <c r="B125" s="16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s="15" customFormat="1" ht="15">
      <c r="A126" s="12" t="str">
        <f t="shared" si="2"/>
        <v>OK</v>
      </c>
      <c r="B126" s="1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s="15" customFormat="1" ht="15">
      <c r="A127" s="12" t="str">
        <f t="shared" si="2"/>
        <v>OK</v>
      </c>
      <c r="B127" s="16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s="15" customFormat="1" ht="15">
      <c r="A128" s="12" t="str">
        <f t="shared" si="2"/>
        <v>OK</v>
      </c>
      <c r="B128" s="1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s="15" customFormat="1" ht="15">
      <c r="A129" s="12" t="str">
        <f t="shared" si="2"/>
        <v>OK</v>
      </c>
      <c r="B129" s="16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s="15" customFormat="1" ht="15">
      <c r="A130" s="12" t="str">
        <f t="shared" si="2"/>
        <v>OK</v>
      </c>
      <c r="B130" s="16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s="15" customFormat="1" ht="15">
      <c r="A131" s="12" t="str">
        <f t="shared" si="2"/>
        <v>OK</v>
      </c>
      <c r="B131" s="1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s="15" customFormat="1" ht="15">
      <c r="A132" s="12" t="str">
        <f t="shared" si="2"/>
        <v>OK</v>
      </c>
      <c r="B132" s="16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s="15" customFormat="1" ht="15">
      <c r="A133" s="12" t="str">
        <f t="shared" si="2"/>
        <v>OK</v>
      </c>
      <c r="B133" s="16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s="15" customFormat="1" ht="15">
      <c r="A134" s="12" t="str">
        <f aca="true" t="shared" si="3" ref="A134:A197">IF(ROUND(D134,2)=ROUND((E134-F134-G134+H134-SUM(I134:AE134)),2),"OK","Oops")</f>
        <v>OK</v>
      </c>
      <c r="B134" s="16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s="15" customFormat="1" ht="15">
      <c r="A135" s="12" t="str">
        <f t="shared" si="3"/>
        <v>OK</v>
      </c>
      <c r="B135" s="16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s="15" customFormat="1" ht="15">
      <c r="A136" s="12" t="str">
        <f t="shared" si="3"/>
        <v>OK</v>
      </c>
      <c r="B136" s="16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s="15" customFormat="1" ht="15">
      <c r="A137" s="12" t="str">
        <f t="shared" si="3"/>
        <v>OK</v>
      </c>
      <c r="B137" s="16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s="15" customFormat="1" ht="15">
      <c r="A138" s="12" t="str">
        <f t="shared" si="3"/>
        <v>OK</v>
      </c>
      <c r="B138" s="1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s="15" customFormat="1" ht="15">
      <c r="A139" s="12" t="str">
        <f t="shared" si="3"/>
        <v>OK</v>
      </c>
      <c r="B139" s="16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s="15" customFormat="1" ht="15">
      <c r="A140" s="12" t="str">
        <f t="shared" si="3"/>
        <v>OK</v>
      </c>
      <c r="B140" s="16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s="15" customFormat="1" ht="15">
      <c r="A141" s="12" t="str">
        <f t="shared" si="3"/>
        <v>OK</v>
      </c>
      <c r="B141" s="16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s="15" customFormat="1" ht="15">
      <c r="A142" s="12" t="str">
        <f t="shared" si="3"/>
        <v>OK</v>
      </c>
      <c r="B142" s="16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s="15" customFormat="1" ht="15">
      <c r="A143" s="12" t="str">
        <f t="shared" si="3"/>
        <v>OK</v>
      </c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s="15" customFormat="1" ht="15">
      <c r="A144" s="12" t="str">
        <f t="shared" si="3"/>
        <v>OK</v>
      </c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s="15" customFormat="1" ht="15">
      <c r="A145" s="12" t="str">
        <f t="shared" si="3"/>
        <v>OK</v>
      </c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s="15" customFormat="1" ht="15">
      <c r="A146" s="12" t="str">
        <f t="shared" si="3"/>
        <v>OK</v>
      </c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s="15" customFormat="1" ht="15">
      <c r="A147" s="12" t="str">
        <f t="shared" si="3"/>
        <v>OK</v>
      </c>
      <c r="B147" s="16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s="15" customFormat="1" ht="15">
      <c r="A148" s="12" t="str">
        <f t="shared" si="3"/>
        <v>OK</v>
      </c>
      <c r="B148" s="16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s="15" customFormat="1" ht="15">
      <c r="A149" s="12" t="str">
        <f t="shared" si="3"/>
        <v>OK</v>
      </c>
      <c r="B149" s="16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s="15" customFormat="1" ht="15">
      <c r="A150" s="12" t="str">
        <f t="shared" si="3"/>
        <v>OK</v>
      </c>
      <c r="B150" s="16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s="15" customFormat="1" ht="15">
      <c r="A151" s="12" t="str">
        <f t="shared" si="3"/>
        <v>OK</v>
      </c>
      <c r="B151" s="16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s="15" customFormat="1" ht="15">
      <c r="A152" s="12" t="str">
        <f t="shared" si="3"/>
        <v>OK</v>
      </c>
      <c r="B152" s="16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s="15" customFormat="1" ht="15">
      <c r="A153" s="12" t="str">
        <f t="shared" si="3"/>
        <v>OK</v>
      </c>
      <c r="B153" s="16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s="15" customFormat="1" ht="15">
      <c r="A154" s="12" t="str">
        <f t="shared" si="3"/>
        <v>OK</v>
      </c>
      <c r="B154" s="1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s="15" customFormat="1" ht="15">
      <c r="A155" s="12" t="str">
        <f t="shared" si="3"/>
        <v>OK</v>
      </c>
      <c r="B155" s="16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s="15" customFormat="1" ht="15">
      <c r="A156" s="12" t="str">
        <f t="shared" si="3"/>
        <v>OK</v>
      </c>
      <c r="B156" s="16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s="15" customFormat="1" ht="15">
      <c r="A157" s="12" t="str">
        <f t="shared" si="3"/>
        <v>OK</v>
      </c>
      <c r="B157" s="16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s="15" customFormat="1" ht="15">
      <c r="A158" s="12" t="str">
        <f t="shared" si="3"/>
        <v>OK</v>
      </c>
      <c r="B158" s="16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s="15" customFormat="1" ht="15">
      <c r="A159" s="12" t="str">
        <f t="shared" si="3"/>
        <v>OK</v>
      </c>
      <c r="B159" s="16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s="15" customFormat="1" ht="15">
      <c r="A160" s="12" t="str">
        <f t="shared" si="3"/>
        <v>OK</v>
      </c>
      <c r="B160" s="16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s="15" customFormat="1" ht="15">
      <c r="A161" s="12" t="str">
        <f t="shared" si="3"/>
        <v>OK</v>
      </c>
      <c r="B161" s="16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s="15" customFormat="1" ht="15">
      <c r="A162" s="12" t="str">
        <f t="shared" si="3"/>
        <v>OK</v>
      </c>
      <c r="B162" s="16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s="15" customFormat="1" ht="15">
      <c r="A163" s="12" t="str">
        <f t="shared" si="3"/>
        <v>OK</v>
      </c>
      <c r="B163" s="16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s="15" customFormat="1" ht="15">
      <c r="A164" s="12" t="str">
        <f t="shared" si="3"/>
        <v>OK</v>
      </c>
      <c r="B164" s="16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s="15" customFormat="1" ht="15">
      <c r="A165" s="12" t="str">
        <f t="shared" si="3"/>
        <v>OK</v>
      </c>
      <c r="B165" s="16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s="15" customFormat="1" ht="15">
      <c r="A166" s="12" t="str">
        <f t="shared" si="3"/>
        <v>OK</v>
      </c>
      <c r="B166" s="16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s="15" customFormat="1" ht="15">
      <c r="A167" s="12" t="str">
        <f t="shared" si="3"/>
        <v>OK</v>
      </c>
      <c r="B167" s="16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s="15" customFormat="1" ht="15">
      <c r="A168" s="12" t="str">
        <f t="shared" si="3"/>
        <v>OK</v>
      </c>
      <c r="B168" s="16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s="15" customFormat="1" ht="15">
      <c r="A169" s="12" t="str">
        <f t="shared" si="3"/>
        <v>OK</v>
      </c>
      <c r="B169" s="16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s="15" customFormat="1" ht="15">
      <c r="A170" s="12" t="str">
        <f t="shared" si="3"/>
        <v>OK</v>
      </c>
      <c r="B170" s="16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s="15" customFormat="1" ht="15">
      <c r="A171" s="12" t="str">
        <f t="shared" si="3"/>
        <v>OK</v>
      </c>
      <c r="B171" s="16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s="15" customFormat="1" ht="15">
      <c r="A172" s="12" t="str">
        <f t="shared" si="3"/>
        <v>OK</v>
      </c>
      <c r="B172" s="16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s="15" customFormat="1" ht="15">
      <c r="A173" s="12" t="str">
        <f t="shared" si="3"/>
        <v>OK</v>
      </c>
      <c r="B173" s="16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s="15" customFormat="1" ht="15">
      <c r="A174" s="12" t="str">
        <f t="shared" si="3"/>
        <v>OK</v>
      </c>
      <c r="B174" s="16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s="15" customFormat="1" ht="15">
      <c r="A175" s="12" t="str">
        <f t="shared" si="3"/>
        <v>OK</v>
      </c>
      <c r="B175" s="16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s="15" customFormat="1" ht="15">
      <c r="A176" s="12" t="str">
        <f t="shared" si="3"/>
        <v>OK</v>
      </c>
      <c r="B176" s="16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s="15" customFormat="1" ht="15">
      <c r="A177" s="12" t="str">
        <f t="shared" si="3"/>
        <v>OK</v>
      </c>
      <c r="B177" s="16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s="15" customFormat="1" ht="15">
      <c r="A178" s="12" t="str">
        <f t="shared" si="3"/>
        <v>OK</v>
      </c>
      <c r="B178" s="16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s="15" customFormat="1" ht="15">
      <c r="A179" s="12" t="str">
        <f t="shared" si="3"/>
        <v>OK</v>
      </c>
      <c r="B179" s="16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s="15" customFormat="1" ht="15">
      <c r="A180" s="12" t="str">
        <f t="shared" si="3"/>
        <v>OK</v>
      </c>
      <c r="B180" s="16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s="15" customFormat="1" ht="15">
      <c r="A181" s="12" t="str">
        <f t="shared" si="3"/>
        <v>OK</v>
      </c>
      <c r="B181" s="16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s="15" customFormat="1" ht="15">
      <c r="A182" s="12" t="str">
        <f t="shared" si="3"/>
        <v>OK</v>
      </c>
      <c r="B182" s="16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s="15" customFormat="1" ht="15">
      <c r="A183" s="12" t="str">
        <f t="shared" si="3"/>
        <v>OK</v>
      </c>
      <c r="B183" s="16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s="15" customFormat="1" ht="15">
      <c r="A184" s="12" t="str">
        <f t="shared" si="3"/>
        <v>OK</v>
      </c>
      <c r="B184" s="16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s="15" customFormat="1" ht="15">
      <c r="A185" s="12" t="str">
        <f t="shared" si="3"/>
        <v>OK</v>
      </c>
      <c r="B185" s="16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s="15" customFormat="1" ht="15">
      <c r="A186" s="12" t="str">
        <f t="shared" si="3"/>
        <v>OK</v>
      </c>
      <c r="B186" s="16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s="15" customFormat="1" ht="15">
      <c r="A187" s="12" t="str">
        <f t="shared" si="3"/>
        <v>OK</v>
      </c>
      <c r="B187" s="16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s="15" customFormat="1" ht="15">
      <c r="A188" s="12" t="str">
        <f t="shared" si="3"/>
        <v>OK</v>
      </c>
      <c r="B188" s="16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s="15" customFormat="1" ht="15">
      <c r="A189" s="12" t="str">
        <f t="shared" si="3"/>
        <v>OK</v>
      </c>
      <c r="B189" s="16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s="15" customFormat="1" ht="15">
      <c r="A190" s="12" t="str">
        <f t="shared" si="3"/>
        <v>OK</v>
      </c>
      <c r="B190" s="16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s="15" customFormat="1" ht="15">
      <c r="A191" s="12" t="str">
        <f t="shared" si="3"/>
        <v>OK</v>
      </c>
      <c r="B191" s="16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s="15" customFormat="1" ht="15">
      <c r="A192" s="12" t="str">
        <f t="shared" si="3"/>
        <v>OK</v>
      </c>
      <c r="B192" s="16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s="15" customFormat="1" ht="15">
      <c r="A193" s="12" t="str">
        <f t="shared" si="3"/>
        <v>OK</v>
      </c>
      <c r="B193" s="16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s="15" customFormat="1" ht="15">
      <c r="A194" s="12" t="str">
        <f t="shared" si="3"/>
        <v>OK</v>
      </c>
      <c r="B194" s="16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s="15" customFormat="1" ht="15">
      <c r="A195" s="12" t="str">
        <f t="shared" si="3"/>
        <v>OK</v>
      </c>
      <c r="B195" s="16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s="15" customFormat="1" ht="15">
      <c r="A196" s="12" t="str">
        <f t="shared" si="3"/>
        <v>OK</v>
      </c>
      <c r="B196" s="16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s="15" customFormat="1" ht="15">
      <c r="A197" s="12" t="str">
        <f t="shared" si="3"/>
        <v>OK</v>
      </c>
      <c r="B197" s="16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s="15" customFormat="1" ht="15">
      <c r="A198" s="12" t="str">
        <f aca="true" t="shared" si="4" ref="A198:A261">IF(ROUND(D198,2)=ROUND((E198-F198-G198+H198-SUM(I198:AE198)),2),"OK","Oops")</f>
        <v>OK</v>
      </c>
      <c r="B198" s="16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s="15" customFormat="1" ht="15">
      <c r="A199" s="12" t="str">
        <f t="shared" si="4"/>
        <v>OK</v>
      </c>
      <c r="B199" s="16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s="15" customFormat="1" ht="15">
      <c r="A200" s="12" t="str">
        <f t="shared" si="4"/>
        <v>OK</v>
      </c>
      <c r="B200" s="16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s="15" customFormat="1" ht="15">
      <c r="A201" s="12" t="str">
        <f t="shared" si="4"/>
        <v>OK</v>
      </c>
      <c r="B201" s="16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s="15" customFormat="1" ht="15">
      <c r="A202" s="12" t="str">
        <f t="shared" si="4"/>
        <v>OK</v>
      </c>
      <c r="B202" s="16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s="15" customFormat="1" ht="15">
      <c r="A203" s="12" t="str">
        <f t="shared" si="4"/>
        <v>OK</v>
      </c>
      <c r="B203" s="16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s="15" customFormat="1" ht="15">
      <c r="A204" s="12" t="str">
        <f t="shared" si="4"/>
        <v>OK</v>
      </c>
      <c r="B204" s="16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s="15" customFormat="1" ht="15">
      <c r="A205" s="12" t="str">
        <f t="shared" si="4"/>
        <v>OK</v>
      </c>
      <c r="B205" s="16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s="15" customFormat="1" ht="15">
      <c r="A206" s="12" t="str">
        <f t="shared" si="4"/>
        <v>OK</v>
      </c>
      <c r="B206" s="16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s="15" customFormat="1" ht="15">
      <c r="A207" s="12" t="str">
        <f t="shared" si="4"/>
        <v>OK</v>
      </c>
      <c r="B207" s="16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s="15" customFormat="1" ht="15">
      <c r="A208" s="12" t="str">
        <f t="shared" si="4"/>
        <v>OK</v>
      </c>
      <c r="B208" s="16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s="15" customFormat="1" ht="15">
      <c r="A209" s="12" t="str">
        <f t="shared" si="4"/>
        <v>OK</v>
      </c>
      <c r="B209" s="16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s="15" customFormat="1" ht="15">
      <c r="A210" s="12" t="str">
        <f t="shared" si="4"/>
        <v>OK</v>
      </c>
      <c r="B210" s="16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s="15" customFormat="1" ht="15">
      <c r="A211" s="12" t="str">
        <f t="shared" si="4"/>
        <v>OK</v>
      </c>
      <c r="B211" s="16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s="15" customFormat="1" ht="15">
      <c r="A212" s="12" t="str">
        <f t="shared" si="4"/>
        <v>OK</v>
      </c>
      <c r="B212" s="16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s="15" customFormat="1" ht="15">
      <c r="A213" s="12" t="str">
        <f t="shared" si="4"/>
        <v>OK</v>
      </c>
      <c r="B213" s="16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s="15" customFormat="1" ht="15">
      <c r="A214" s="12" t="str">
        <f t="shared" si="4"/>
        <v>OK</v>
      </c>
      <c r="B214" s="16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s="15" customFormat="1" ht="15">
      <c r="A215" s="12" t="str">
        <f t="shared" si="4"/>
        <v>OK</v>
      </c>
      <c r="B215" s="16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s="15" customFormat="1" ht="15">
      <c r="A216" s="12" t="str">
        <f t="shared" si="4"/>
        <v>OK</v>
      </c>
      <c r="B216" s="16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s="15" customFormat="1" ht="15">
      <c r="A217" s="12" t="str">
        <f t="shared" si="4"/>
        <v>OK</v>
      </c>
      <c r="B217" s="16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s="15" customFormat="1" ht="15">
      <c r="A218" s="12" t="str">
        <f t="shared" si="4"/>
        <v>OK</v>
      </c>
      <c r="B218" s="16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s="15" customFormat="1" ht="15">
      <c r="A219" s="12" t="str">
        <f t="shared" si="4"/>
        <v>OK</v>
      </c>
      <c r="B219" s="16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s="15" customFormat="1" ht="15">
      <c r="A220" s="12" t="str">
        <f t="shared" si="4"/>
        <v>OK</v>
      </c>
      <c r="B220" s="16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s="15" customFormat="1" ht="15">
      <c r="A221" s="12" t="str">
        <f t="shared" si="4"/>
        <v>OK</v>
      </c>
      <c r="B221" s="16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s="15" customFormat="1" ht="15">
      <c r="A222" s="12" t="str">
        <f t="shared" si="4"/>
        <v>OK</v>
      </c>
      <c r="B222" s="16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s="15" customFormat="1" ht="15">
      <c r="A223" s="12" t="str">
        <f t="shared" si="4"/>
        <v>OK</v>
      </c>
      <c r="B223" s="16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s="15" customFormat="1" ht="15">
      <c r="A224" s="12" t="str">
        <f t="shared" si="4"/>
        <v>OK</v>
      </c>
      <c r="B224" s="16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s="15" customFormat="1" ht="15">
      <c r="A225" s="12" t="str">
        <f t="shared" si="4"/>
        <v>OK</v>
      </c>
      <c r="B225" s="16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s="15" customFormat="1" ht="15">
      <c r="A226" s="12" t="str">
        <f t="shared" si="4"/>
        <v>OK</v>
      </c>
      <c r="B226" s="16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s="15" customFormat="1" ht="15">
      <c r="A227" s="12" t="str">
        <f t="shared" si="4"/>
        <v>OK</v>
      </c>
      <c r="B227" s="16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s="15" customFormat="1" ht="15">
      <c r="A228" s="12" t="str">
        <f t="shared" si="4"/>
        <v>OK</v>
      </c>
      <c r="B228" s="16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s="15" customFormat="1" ht="15">
      <c r="A229" s="12" t="str">
        <f t="shared" si="4"/>
        <v>OK</v>
      </c>
      <c r="B229" s="16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s="15" customFormat="1" ht="15">
      <c r="A230" s="12" t="str">
        <f t="shared" si="4"/>
        <v>OK</v>
      </c>
      <c r="B230" s="16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s="15" customFormat="1" ht="15">
      <c r="A231" s="12" t="str">
        <f t="shared" si="4"/>
        <v>OK</v>
      </c>
      <c r="B231" s="16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s="15" customFormat="1" ht="15">
      <c r="A232" s="12" t="str">
        <f t="shared" si="4"/>
        <v>OK</v>
      </c>
      <c r="B232" s="16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s="15" customFormat="1" ht="15">
      <c r="A233" s="12" t="str">
        <f t="shared" si="4"/>
        <v>OK</v>
      </c>
      <c r="B233" s="16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s="15" customFormat="1" ht="15">
      <c r="A234" s="12" t="str">
        <f t="shared" si="4"/>
        <v>OK</v>
      </c>
      <c r="B234" s="16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s="15" customFormat="1" ht="15">
      <c r="A235" s="12" t="str">
        <f t="shared" si="4"/>
        <v>OK</v>
      </c>
      <c r="B235" s="16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s="15" customFormat="1" ht="15">
      <c r="A236" s="12" t="str">
        <f t="shared" si="4"/>
        <v>OK</v>
      </c>
      <c r="B236" s="16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s="15" customFormat="1" ht="15">
      <c r="A237" s="12" t="str">
        <f t="shared" si="4"/>
        <v>OK</v>
      </c>
      <c r="B237" s="16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s="15" customFormat="1" ht="15">
      <c r="A238" s="12" t="str">
        <f t="shared" si="4"/>
        <v>OK</v>
      </c>
      <c r="B238" s="16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s="15" customFormat="1" ht="15">
      <c r="A239" s="12" t="str">
        <f t="shared" si="4"/>
        <v>OK</v>
      </c>
      <c r="B239" s="16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s="15" customFormat="1" ht="15">
      <c r="A240" s="12" t="str">
        <f t="shared" si="4"/>
        <v>OK</v>
      </c>
      <c r="B240" s="16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s="15" customFormat="1" ht="15">
      <c r="A241" s="12" t="str">
        <f t="shared" si="4"/>
        <v>OK</v>
      </c>
      <c r="B241" s="16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s="15" customFormat="1" ht="15">
      <c r="A242" s="12" t="str">
        <f t="shared" si="4"/>
        <v>OK</v>
      </c>
      <c r="B242" s="16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s="15" customFormat="1" ht="15">
      <c r="A243" s="12" t="str">
        <f t="shared" si="4"/>
        <v>OK</v>
      </c>
      <c r="B243" s="16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s="15" customFormat="1" ht="15">
      <c r="A244" s="12" t="str">
        <f t="shared" si="4"/>
        <v>OK</v>
      </c>
      <c r="B244" s="16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s="15" customFormat="1" ht="15">
      <c r="A245" s="12" t="str">
        <f t="shared" si="4"/>
        <v>OK</v>
      </c>
      <c r="B245" s="16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s="15" customFormat="1" ht="15">
      <c r="A246" s="12" t="str">
        <f t="shared" si="4"/>
        <v>OK</v>
      </c>
      <c r="B246" s="16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s="15" customFormat="1" ht="15">
      <c r="A247" s="12" t="str">
        <f t="shared" si="4"/>
        <v>OK</v>
      </c>
      <c r="B247" s="16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s="15" customFormat="1" ht="15">
      <c r="A248" s="12" t="str">
        <f t="shared" si="4"/>
        <v>OK</v>
      </c>
      <c r="B248" s="16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s="15" customFormat="1" ht="15">
      <c r="A249" s="12" t="str">
        <f t="shared" si="4"/>
        <v>OK</v>
      </c>
      <c r="B249" s="16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s="15" customFormat="1" ht="15">
      <c r="A250" s="12" t="str">
        <f t="shared" si="4"/>
        <v>OK</v>
      </c>
      <c r="B250" s="16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s="15" customFormat="1" ht="15">
      <c r="A251" s="12" t="str">
        <f t="shared" si="4"/>
        <v>OK</v>
      </c>
      <c r="B251" s="16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s="15" customFormat="1" ht="15">
      <c r="A252" s="12" t="str">
        <f t="shared" si="4"/>
        <v>OK</v>
      </c>
      <c r="B252" s="16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s="15" customFormat="1" ht="15">
      <c r="A253" s="12" t="str">
        <f t="shared" si="4"/>
        <v>OK</v>
      </c>
      <c r="B253" s="16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s="15" customFormat="1" ht="15">
      <c r="A254" s="12" t="str">
        <f t="shared" si="4"/>
        <v>OK</v>
      </c>
      <c r="B254" s="16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s="15" customFormat="1" ht="15">
      <c r="A255" s="12" t="str">
        <f t="shared" si="4"/>
        <v>OK</v>
      </c>
      <c r="B255" s="16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s="15" customFormat="1" ht="15">
      <c r="A256" s="12" t="str">
        <f t="shared" si="4"/>
        <v>OK</v>
      </c>
      <c r="B256" s="16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s="15" customFormat="1" ht="15">
      <c r="A257" s="12" t="str">
        <f t="shared" si="4"/>
        <v>OK</v>
      </c>
      <c r="B257" s="16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s="15" customFormat="1" ht="15">
      <c r="A258" s="12" t="str">
        <f t="shared" si="4"/>
        <v>OK</v>
      </c>
      <c r="B258" s="16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s="15" customFormat="1" ht="15">
      <c r="A259" s="12" t="str">
        <f t="shared" si="4"/>
        <v>OK</v>
      </c>
      <c r="B259" s="16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s="15" customFormat="1" ht="15">
      <c r="A260" s="12" t="str">
        <f t="shared" si="4"/>
        <v>OK</v>
      </c>
      <c r="B260" s="16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s="15" customFormat="1" ht="15">
      <c r="A261" s="12" t="str">
        <f t="shared" si="4"/>
        <v>OK</v>
      </c>
      <c r="B261" s="16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s="15" customFormat="1" ht="15">
      <c r="A262" s="12" t="str">
        <f aca="true" t="shared" si="5" ref="A262:A325">IF(ROUND(D262,2)=ROUND((E262-F262-G262+H262-SUM(I262:AE262)),2),"OK","Oops")</f>
        <v>OK</v>
      </c>
      <c r="B262" s="16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s="15" customFormat="1" ht="15">
      <c r="A263" s="12" t="str">
        <f t="shared" si="5"/>
        <v>OK</v>
      </c>
      <c r="B263" s="16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s="15" customFormat="1" ht="15">
      <c r="A264" s="12" t="str">
        <f t="shared" si="5"/>
        <v>OK</v>
      </c>
      <c r="B264" s="16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s="15" customFormat="1" ht="15">
      <c r="A265" s="12" t="str">
        <f t="shared" si="5"/>
        <v>OK</v>
      </c>
      <c r="B265" s="16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s="15" customFormat="1" ht="15">
      <c r="A266" s="12" t="str">
        <f t="shared" si="5"/>
        <v>OK</v>
      </c>
      <c r="B266" s="16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s="15" customFormat="1" ht="15">
      <c r="A267" s="12" t="str">
        <f t="shared" si="5"/>
        <v>OK</v>
      </c>
      <c r="B267" s="16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s="15" customFormat="1" ht="15">
      <c r="A268" s="12" t="str">
        <f t="shared" si="5"/>
        <v>OK</v>
      </c>
      <c r="B268" s="16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s="15" customFormat="1" ht="15">
      <c r="A269" s="12" t="str">
        <f t="shared" si="5"/>
        <v>OK</v>
      </c>
      <c r="B269" s="16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s="15" customFormat="1" ht="15">
      <c r="A270" s="12" t="str">
        <f t="shared" si="5"/>
        <v>OK</v>
      </c>
      <c r="B270" s="16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s="15" customFormat="1" ht="15">
      <c r="A271" s="12" t="str">
        <f t="shared" si="5"/>
        <v>OK</v>
      </c>
      <c r="B271" s="16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s="15" customFormat="1" ht="15">
      <c r="A272" s="12" t="str">
        <f t="shared" si="5"/>
        <v>OK</v>
      </c>
      <c r="B272" s="16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s="15" customFormat="1" ht="15">
      <c r="A273" s="12" t="str">
        <f t="shared" si="5"/>
        <v>OK</v>
      </c>
      <c r="B273" s="16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 s="15" customFormat="1" ht="15">
      <c r="A274" s="12" t="str">
        <f t="shared" si="5"/>
        <v>OK</v>
      </c>
      <c r="B274" s="16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s="15" customFormat="1" ht="15">
      <c r="A275" s="12" t="str">
        <f t="shared" si="5"/>
        <v>OK</v>
      </c>
      <c r="B275" s="16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s="15" customFormat="1" ht="15">
      <c r="A276" s="12" t="str">
        <f t="shared" si="5"/>
        <v>OK</v>
      </c>
      <c r="B276" s="16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s="15" customFormat="1" ht="15">
      <c r="A277" s="12" t="str">
        <f t="shared" si="5"/>
        <v>OK</v>
      </c>
      <c r="B277" s="16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s="15" customFormat="1" ht="15">
      <c r="A278" s="12" t="str">
        <f t="shared" si="5"/>
        <v>OK</v>
      </c>
      <c r="B278" s="16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s="15" customFormat="1" ht="15">
      <c r="A279" s="12" t="str">
        <f t="shared" si="5"/>
        <v>OK</v>
      </c>
      <c r="B279" s="16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s="15" customFormat="1" ht="15">
      <c r="A280" s="12" t="str">
        <f t="shared" si="5"/>
        <v>OK</v>
      </c>
      <c r="B280" s="16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s="15" customFormat="1" ht="15">
      <c r="A281" s="12" t="str">
        <f t="shared" si="5"/>
        <v>OK</v>
      </c>
      <c r="B281" s="16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s="15" customFormat="1" ht="15">
      <c r="A282" s="12" t="str">
        <f t="shared" si="5"/>
        <v>OK</v>
      </c>
      <c r="B282" s="16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s="15" customFormat="1" ht="15">
      <c r="A283" s="12" t="str">
        <f t="shared" si="5"/>
        <v>OK</v>
      </c>
      <c r="B283" s="16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s="15" customFormat="1" ht="15">
      <c r="A284" s="12" t="str">
        <f t="shared" si="5"/>
        <v>OK</v>
      </c>
      <c r="B284" s="16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s="15" customFormat="1" ht="15">
      <c r="A285" s="12" t="str">
        <f t="shared" si="5"/>
        <v>OK</v>
      </c>
      <c r="B285" s="16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s="15" customFormat="1" ht="15">
      <c r="A286" s="12" t="str">
        <f t="shared" si="5"/>
        <v>OK</v>
      </c>
      <c r="B286" s="16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s="15" customFormat="1" ht="15">
      <c r="A287" s="12" t="str">
        <f t="shared" si="5"/>
        <v>OK</v>
      </c>
      <c r="B287" s="16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s="15" customFormat="1" ht="15">
      <c r="A288" s="12" t="str">
        <f t="shared" si="5"/>
        <v>OK</v>
      </c>
      <c r="B288" s="16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s="15" customFormat="1" ht="15">
      <c r="A289" s="12" t="str">
        <f t="shared" si="5"/>
        <v>OK</v>
      </c>
      <c r="B289" s="16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 s="15" customFormat="1" ht="15">
      <c r="A290" s="12" t="str">
        <f t="shared" si="5"/>
        <v>OK</v>
      </c>
      <c r="B290" s="16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 s="15" customFormat="1" ht="15">
      <c r="A291" s="12" t="str">
        <f t="shared" si="5"/>
        <v>OK</v>
      </c>
      <c r="B291" s="16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 s="15" customFormat="1" ht="15">
      <c r="A292" s="12" t="str">
        <f t="shared" si="5"/>
        <v>OK</v>
      </c>
      <c r="B292" s="16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 s="15" customFormat="1" ht="15">
      <c r="A293" s="12" t="str">
        <f t="shared" si="5"/>
        <v>OK</v>
      </c>
      <c r="B293" s="16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 s="15" customFormat="1" ht="15">
      <c r="A294" s="12" t="str">
        <f t="shared" si="5"/>
        <v>OK</v>
      </c>
      <c r="B294" s="16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s="15" customFormat="1" ht="15">
      <c r="A295" s="12" t="str">
        <f t="shared" si="5"/>
        <v>OK</v>
      </c>
      <c r="B295" s="16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 s="15" customFormat="1" ht="15">
      <c r="A296" s="12" t="str">
        <f t="shared" si="5"/>
        <v>OK</v>
      </c>
      <c r="B296" s="16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 s="15" customFormat="1" ht="15">
      <c r="A297" s="12" t="str">
        <f t="shared" si="5"/>
        <v>OK</v>
      </c>
      <c r="B297" s="16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 s="15" customFormat="1" ht="15">
      <c r="A298" s="12" t="str">
        <f t="shared" si="5"/>
        <v>OK</v>
      </c>
      <c r="B298" s="16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 s="15" customFormat="1" ht="15">
      <c r="A299" s="12" t="str">
        <f t="shared" si="5"/>
        <v>OK</v>
      </c>
      <c r="B299" s="16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 s="15" customFormat="1" ht="15">
      <c r="A300" s="12" t="str">
        <f t="shared" si="5"/>
        <v>OK</v>
      </c>
      <c r="B300" s="16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s="15" customFormat="1" ht="15">
      <c r="A301" s="12" t="str">
        <f t="shared" si="5"/>
        <v>OK</v>
      </c>
      <c r="B301" s="16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s="15" customFormat="1" ht="15">
      <c r="A302" s="12" t="str">
        <f t="shared" si="5"/>
        <v>OK</v>
      </c>
      <c r="B302" s="16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 s="15" customFormat="1" ht="15">
      <c r="A303" s="12" t="str">
        <f t="shared" si="5"/>
        <v>OK</v>
      </c>
      <c r="B303" s="16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:32" s="15" customFormat="1" ht="15">
      <c r="A304" s="12" t="str">
        <f t="shared" si="5"/>
        <v>OK</v>
      </c>
      <c r="B304" s="16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 s="15" customFormat="1" ht="15">
      <c r="A305" s="12" t="str">
        <f t="shared" si="5"/>
        <v>OK</v>
      </c>
      <c r="B305" s="16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 s="15" customFormat="1" ht="15">
      <c r="A306" s="12" t="str">
        <f t="shared" si="5"/>
        <v>OK</v>
      </c>
      <c r="B306" s="16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s="15" customFormat="1" ht="15">
      <c r="A307" s="12" t="str">
        <f t="shared" si="5"/>
        <v>OK</v>
      </c>
      <c r="B307" s="16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s="15" customFormat="1" ht="15">
      <c r="A308" s="12" t="str">
        <f t="shared" si="5"/>
        <v>OK</v>
      </c>
      <c r="B308" s="16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s="15" customFormat="1" ht="15">
      <c r="A309" s="12" t="str">
        <f t="shared" si="5"/>
        <v>OK</v>
      </c>
      <c r="B309" s="16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 s="15" customFormat="1" ht="15">
      <c r="A310" s="12" t="str">
        <f t="shared" si="5"/>
        <v>OK</v>
      </c>
      <c r="B310" s="16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 s="15" customFormat="1" ht="15">
      <c r="A311" s="12" t="str">
        <f t="shared" si="5"/>
        <v>OK</v>
      </c>
      <c r="B311" s="16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 s="15" customFormat="1" ht="15">
      <c r="A312" s="12" t="str">
        <f t="shared" si="5"/>
        <v>OK</v>
      </c>
      <c r="B312" s="16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s="15" customFormat="1" ht="15">
      <c r="A313" s="12" t="str">
        <f t="shared" si="5"/>
        <v>OK</v>
      </c>
      <c r="B313" s="16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s="15" customFormat="1" ht="15">
      <c r="A314" s="12" t="str">
        <f t="shared" si="5"/>
        <v>OK</v>
      </c>
      <c r="B314" s="16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 s="15" customFormat="1" ht="15">
      <c r="A315" s="12" t="str">
        <f t="shared" si="5"/>
        <v>OK</v>
      </c>
      <c r="B315" s="16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s="15" customFormat="1" ht="15">
      <c r="A316" s="12" t="str">
        <f t="shared" si="5"/>
        <v>OK</v>
      </c>
      <c r="B316" s="16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 s="15" customFormat="1" ht="15">
      <c r="A317" s="12" t="str">
        <f t="shared" si="5"/>
        <v>OK</v>
      </c>
      <c r="B317" s="16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s="15" customFormat="1" ht="15">
      <c r="A318" s="12" t="str">
        <f t="shared" si="5"/>
        <v>OK</v>
      </c>
      <c r="B318" s="16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 s="15" customFormat="1" ht="15">
      <c r="A319" s="12" t="str">
        <f t="shared" si="5"/>
        <v>OK</v>
      </c>
      <c r="B319" s="16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s="15" customFormat="1" ht="15">
      <c r="A320" s="12" t="str">
        <f t="shared" si="5"/>
        <v>OK</v>
      </c>
      <c r="B320" s="16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 s="15" customFormat="1" ht="15">
      <c r="A321" s="12" t="str">
        <f t="shared" si="5"/>
        <v>OK</v>
      </c>
      <c r="B321" s="16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 s="15" customFormat="1" ht="15">
      <c r="A322" s="12" t="str">
        <f t="shared" si="5"/>
        <v>OK</v>
      </c>
      <c r="B322" s="16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s="15" customFormat="1" ht="15">
      <c r="A323" s="12" t="str">
        <f t="shared" si="5"/>
        <v>OK</v>
      </c>
      <c r="B323" s="16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 s="15" customFormat="1" ht="15">
      <c r="A324" s="12" t="str">
        <f t="shared" si="5"/>
        <v>OK</v>
      </c>
      <c r="B324" s="16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s="15" customFormat="1" ht="15">
      <c r="A325" s="12" t="str">
        <f t="shared" si="5"/>
        <v>OK</v>
      </c>
      <c r="B325" s="16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s="15" customFormat="1" ht="15">
      <c r="A326" s="12" t="str">
        <f aca="true" t="shared" si="6" ref="A326:A362">IF(ROUND(D326,2)=ROUND((E326-F326-G326+H326-SUM(I326:AE326)),2),"OK","Oops")</f>
        <v>OK</v>
      </c>
      <c r="B326" s="16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s="15" customFormat="1" ht="15">
      <c r="A327" s="12" t="str">
        <f t="shared" si="6"/>
        <v>OK</v>
      </c>
      <c r="B327" s="16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s="15" customFormat="1" ht="15">
      <c r="A328" s="12" t="str">
        <f t="shared" si="6"/>
        <v>OK</v>
      </c>
      <c r="B328" s="16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s="15" customFormat="1" ht="15">
      <c r="A329" s="12" t="str">
        <f t="shared" si="6"/>
        <v>OK</v>
      </c>
      <c r="B329" s="16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s="15" customFormat="1" ht="15">
      <c r="A330" s="12" t="str">
        <f t="shared" si="6"/>
        <v>OK</v>
      </c>
      <c r="B330" s="1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s="15" customFormat="1" ht="15">
      <c r="A331" s="12" t="str">
        <f t="shared" si="6"/>
        <v>OK</v>
      </c>
      <c r="B331" s="1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s="15" customFormat="1" ht="15">
      <c r="A332" s="12" t="str">
        <f t="shared" si="6"/>
        <v>OK</v>
      </c>
      <c r="B332" s="1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s="15" customFormat="1" ht="15">
      <c r="A333" s="12" t="str">
        <f t="shared" si="6"/>
        <v>OK</v>
      </c>
      <c r="B333" s="1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s="15" customFormat="1" ht="15">
      <c r="A334" s="12" t="str">
        <f t="shared" si="6"/>
        <v>OK</v>
      </c>
      <c r="B334" s="1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s="15" customFormat="1" ht="15">
      <c r="A335" s="12" t="str">
        <f t="shared" si="6"/>
        <v>OK</v>
      </c>
      <c r="B335" s="1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s="15" customFormat="1" ht="15">
      <c r="A336" s="12" t="str">
        <f t="shared" si="6"/>
        <v>OK</v>
      </c>
      <c r="B336" s="1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s="15" customFormat="1" ht="15">
      <c r="A337" s="12" t="str">
        <f t="shared" si="6"/>
        <v>OK</v>
      </c>
      <c r="B337" s="1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s="15" customFormat="1" ht="15">
      <c r="A338" s="12" t="str">
        <f t="shared" si="6"/>
        <v>OK</v>
      </c>
      <c r="B338" s="1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s="15" customFormat="1" ht="15">
      <c r="A339" s="12" t="str">
        <f t="shared" si="6"/>
        <v>OK</v>
      </c>
      <c r="B339" s="1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 s="15" customFormat="1" ht="15">
      <c r="A340" s="12" t="str">
        <f t="shared" si="6"/>
        <v>OK</v>
      </c>
      <c r="B340" s="1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 s="15" customFormat="1" ht="15">
      <c r="A341" s="12" t="str">
        <f t="shared" si="6"/>
        <v>OK</v>
      </c>
      <c r="B341" s="1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:32" s="15" customFormat="1" ht="15">
      <c r="A342" s="12" t="str">
        <f t="shared" si="6"/>
        <v>OK</v>
      </c>
      <c r="B342" s="1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:32" s="15" customFormat="1" ht="15">
      <c r="A343" s="12" t="str">
        <f t="shared" si="6"/>
        <v>OK</v>
      </c>
      <c r="B343" s="1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 s="15" customFormat="1" ht="15">
      <c r="A344" s="12" t="str">
        <f t="shared" si="6"/>
        <v>OK</v>
      </c>
      <c r="B344" s="1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 s="15" customFormat="1" ht="15">
      <c r="A345" s="12" t="str">
        <f t="shared" si="6"/>
        <v>OK</v>
      </c>
      <c r="B345" s="1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 s="15" customFormat="1" ht="15">
      <c r="A346" s="12" t="str">
        <f t="shared" si="6"/>
        <v>OK</v>
      </c>
      <c r="B346" s="16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 s="15" customFormat="1" ht="15">
      <c r="A347" s="12" t="str">
        <f t="shared" si="6"/>
        <v>OK</v>
      </c>
      <c r="B347" s="16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 s="15" customFormat="1" ht="15">
      <c r="A348" s="12" t="str">
        <f t="shared" si="6"/>
        <v>OK</v>
      </c>
      <c r="B348" s="16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:32" s="15" customFormat="1" ht="15">
      <c r="A349" s="12" t="str">
        <f t="shared" si="6"/>
        <v>OK</v>
      </c>
      <c r="B349" s="16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:32" s="15" customFormat="1" ht="15">
      <c r="A350" s="12" t="str">
        <f t="shared" si="6"/>
        <v>OK</v>
      </c>
      <c r="B350" s="16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:32" s="15" customFormat="1" ht="15">
      <c r="A351" s="12" t="str">
        <f t="shared" si="6"/>
        <v>OK</v>
      </c>
      <c r="B351" s="16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 s="15" customFormat="1" ht="15">
      <c r="A352" s="12" t="str">
        <f t="shared" si="6"/>
        <v>OK</v>
      </c>
      <c r="B352" s="16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:32" s="15" customFormat="1" ht="15">
      <c r="A353" s="12" t="str">
        <f t="shared" si="6"/>
        <v>OK</v>
      </c>
      <c r="B353" s="16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:32" s="15" customFormat="1" ht="15">
      <c r="A354" s="12" t="str">
        <f t="shared" si="6"/>
        <v>OK</v>
      </c>
      <c r="B354" s="16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:32" s="15" customFormat="1" ht="15">
      <c r="A355" s="12" t="str">
        <f t="shared" si="6"/>
        <v>OK</v>
      </c>
      <c r="B355" s="16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:32" s="15" customFormat="1" ht="15">
      <c r="A356" s="12" t="str">
        <f t="shared" si="6"/>
        <v>OK</v>
      </c>
      <c r="B356" s="16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:32" s="15" customFormat="1" ht="15">
      <c r="A357" s="12" t="str">
        <f t="shared" si="6"/>
        <v>OK</v>
      </c>
      <c r="B357" s="16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:32" s="15" customFormat="1" ht="15">
      <c r="A358" s="12" t="str">
        <f t="shared" si="6"/>
        <v>OK</v>
      </c>
      <c r="B358" s="16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 s="15" customFormat="1" ht="15">
      <c r="A359" s="12" t="str">
        <f t="shared" si="6"/>
        <v>OK</v>
      </c>
      <c r="B359" s="16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:32" s="15" customFormat="1" ht="15">
      <c r="A360" s="12" t="str">
        <f t="shared" si="6"/>
        <v>OK</v>
      </c>
      <c r="B360" s="16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 s="15" customFormat="1" ht="15">
      <c r="A361" s="12" t="str">
        <f t="shared" si="6"/>
        <v>OK</v>
      </c>
      <c r="B361" s="16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 s="15" customFormat="1" ht="15">
      <c r="A362" s="12" t="str">
        <f t="shared" si="6"/>
        <v>OK</v>
      </c>
      <c r="B362" s="16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="15" customFormat="1" ht="12.75" customHeight="1"/>
    <row r="364" s="15" customFormat="1" ht="12.75" customHeight="1"/>
    <row r="365" s="15" customFormat="1" ht="12.75" customHeight="1"/>
    <row r="366" s="15" customFormat="1" ht="12.75" customHeight="1"/>
    <row r="367" s="15" customFormat="1" ht="12.75" customHeight="1"/>
    <row r="368" s="15" customFormat="1" ht="12.75" customHeight="1"/>
    <row r="369" s="15" customFormat="1" ht="12.75" customHeight="1"/>
    <row r="370" s="15" customFormat="1" ht="12.75" customHeight="1"/>
    <row r="371" s="15" customFormat="1" ht="12.75" customHeight="1"/>
    <row r="372" s="15" customFormat="1" ht="12.75" customHeight="1"/>
    <row r="373" s="15" customFormat="1" ht="12.75" customHeight="1"/>
    <row r="374" s="15" customFormat="1" ht="12.75" customHeight="1"/>
    <row r="375" s="15" customFormat="1" ht="12.75" customHeight="1"/>
    <row r="376" s="15" customFormat="1" ht="12.75" customHeight="1"/>
    <row r="377" s="15" customFormat="1" ht="12.75" customHeight="1"/>
    <row r="378" s="15" customFormat="1" ht="12.75" customHeight="1"/>
    <row r="379" s="15" customFormat="1" ht="12.75" customHeight="1"/>
    <row r="380" s="15" customFormat="1" ht="12.75" customHeight="1"/>
    <row r="381" s="15" customFormat="1" ht="12.75" customHeight="1"/>
    <row r="382" s="15" customFormat="1" ht="12.75" customHeight="1"/>
    <row r="383" s="15" customFormat="1" ht="12.75" customHeight="1"/>
    <row r="384" s="15" customFormat="1" ht="12.75" customHeight="1"/>
    <row r="385" s="15" customFormat="1" ht="12.75" customHeight="1"/>
    <row r="386" s="15" customFormat="1" ht="12.75" customHeight="1"/>
    <row r="387" s="15" customFormat="1" ht="12.75" customHeight="1"/>
    <row r="388" s="15" customFormat="1" ht="12.75" customHeight="1"/>
    <row r="389" s="15" customFormat="1" ht="12.75" customHeight="1"/>
    <row r="390" s="15" customFormat="1" ht="12.75" customHeight="1"/>
    <row r="391" s="15" customFormat="1" ht="12.75" customHeight="1"/>
    <row r="392" s="15" customFormat="1" ht="12.75" customHeight="1"/>
    <row r="393" s="15" customFormat="1" ht="12.75" customHeight="1"/>
    <row r="394" s="15" customFormat="1" ht="12.75" customHeight="1"/>
    <row r="395" s="15" customFormat="1" ht="12.75" customHeight="1"/>
    <row r="396" s="15" customFormat="1" ht="12.75" customHeight="1"/>
    <row r="397" s="15" customFormat="1" ht="12.75" customHeight="1"/>
    <row r="398" s="15" customFormat="1" ht="12.75" customHeight="1"/>
    <row r="399" s="15" customFormat="1" ht="12.75" customHeight="1"/>
    <row r="400" s="15" customFormat="1" ht="12.75" customHeight="1"/>
    <row r="401" s="15" customFormat="1" ht="12.75" customHeight="1"/>
    <row r="402" s="15" customFormat="1" ht="12.75" customHeight="1"/>
    <row r="403" s="15" customFormat="1" ht="12.75" customHeight="1"/>
    <row r="404" s="15" customFormat="1" ht="12.75" customHeight="1"/>
    <row r="405" s="15" customFormat="1" ht="12.75" customHeight="1"/>
    <row r="406" s="15" customFormat="1" ht="12.75" customHeight="1"/>
    <row r="407" s="15" customFormat="1" ht="12.75" customHeight="1"/>
    <row r="408" s="15" customFormat="1" ht="12.75" customHeight="1"/>
    <row r="409" s="15" customFormat="1" ht="12.75" customHeight="1"/>
    <row r="410" s="15" customFormat="1" ht="12.75" customHeight="1"/>
    <row r="411" s="15" customFormat="1" ht="12.75" customHeight="1"/>
    <row r="412" s="15" customFormat="1" ht="12.75" customHeight="1"/>
    <row r="413" s="15" customFormat="1" ht="12.75" customHeight="1"/>
    <row r="414" s="15" customFormat="1" ht="12.75" customHeight="1"/>
    <row r="415" s="15" customFormat="1" ht="12.75" customHeight="1"/>
    <row r="416" s="15" customFormat="1" ht="12.75" customHeight="1"/>
    <row r="417" s="15" customFormat="1" ht="12.75" customHeight="1"/>
    <row r="418" s="15" customFormat="1" ht="12.75" customHeight="1"/>
    <row r="419" s="15" customFormat="1" ht="12.75" customHeight="1"/>
    <row r="420" s="15" customFormat="1" ht="12.75" customHeight="1"/>
    <row r="421" s="15" customFormat="1" ht="12.75" customHeight="1"/>
    <row r="422" s="15" customFormat="1" ht="12.75" customHeight="1"/>
    <row r="423" s="15" customFormat="1" ht="12.75" customHeight="1"/>
    <row r="424" s="15" customFormat="1" ht="12.75" customHeight="1"/>
    <row r="425" s="15" customFormat="1" ht="12.75" customHeight="1"/>
    <row r="426" s="15" customFormat="1" ht="12.75" customHeight="1"/>
    <row r="427" s="15" customFormat="1" ht="12.75" customHeight="1"/>
    <row r="428" s="15" customFormat="1" ht="12.75" customHeight="1"/>
    <row r="429" s="15" customFormat="1" ht="12.75" customHeight="1"/>
    <row r="430" s="15" customFormat="1" ht="12.75" customHeight="1"/>
    <row r="431" s="15" customFormat="1" ht="12.75" customHeight="1"/>
    <row r="432" s="15" customFormat="1" ht="12.75" customHeight="1"/>
    <row r="433" s="15" customFormat="1" ht="12.75" customHeight="1"/>
    <row r="434" s="15" customFormat="1" ht="12.75" customHeight="1"/>
    <row r="435" s="15" customFormat="1" ht="12.75" customHeight="1"/>
    <row r="436" s="15" customFormat="1" ht="12.75" customHeight="1"/>
    <row r="437" s="15" customFormat="1" ht="12.75" customHeight="1"/>
    <row r="438" s="15" customFormat="1" ht="12.75" customHeight="1"/>
    <row r="439" s="15" customFormat="1" ht="12.75" customHeight="1"/>
    <row r="440" s="15" customFormat="1" ht="12.75" customHeight="1"/>
    <row r="441" s="15" customFormat="1" ht="12.75" customHeight="1"/>
    <row r="442" s="15" customFormat="1" ht="12.75" customHeight="1"/>
    <row r="443" s="15" customFormat="1" ht="12.75" customHeight="1"/>
    <row r="444" s="15" customFormat="1" ht="12.75" customHeight="1"/>
    <row r="445" s="15" customFormat="1" ht="12.75" customHeight="1"/>
    <row r="446" s="15" customFormat="1" ht="12.75" customHeight="1"/>
    <row r="447" s="15" customFormat="1" ht="12.75" customHeight="1"/>
    <row r="448" s="15" customFormat="1" ht="12.75" customHeight="1"/>
    <row r="449" s="15" customFormat="1" ht="12.75" customHeight="1"/>
    <row r="450" s="15" customFormat="1" ht="12.75" customHeight="1"/>
    <row r="451" s="15" customFormat="1" ht="12.75" customHeight="1"/>
    <row r="452" s="15" customFormat="1" ht="12.75" customHeight="1"/>
    <row r="453" s="15" customFormat="1" ht="12.75" customHeight="1"/>
    <row r="454" s="15" customFormat="1" ht="12.75" customHeight="1"/>
    <row r="455" s="15" customFormat="1" ht="12.75" customHeight="1"/>
    <row r="456" s="15" customFormat="1" ht="12.75" customHeight="1"/>
    <row r="457" s="15" customFormat="1" ht="12.75" customHeight="1"/>
    <row r="458" s="15" customFormat="1" ht="12.75" customHeight="1"/>
    <row r="459" s="15" customFormat="1" ht="12.75" customHeight="1"/>
    <row r="460" s="15" customFormat="1" ht="12.75" customHeight="1"/>
    <row r="461" s="15" customFormat="1" ht="12.75" customHeight="1"/>
    <row r="462" s="15" customFormat="1" ht="12.75" customHeight="1"/>
    <row r="463" s="15" customFormat="1" ht="12.75" customHeight="1"/>
    <row r="464" s="15" customFormat="1" ht="12.75" customHeight="1"/>
    <row r="465" s="15" customFormat="1" ht="12.75" customHeight="1"/>
    <row r="466" s="15" customFormat="1" ht="12.75" customHeight="1"/>
    <row r="467" s="15" customFormat="1" ht="12.75" customHeight="1"/>
    <row r="468" s="15" customFormat="1" ht="12.75" customHeight="1"/>
    <row r="469" s="15" customFormat="1" ht="12.75" customHeight="1"/>
    <row r="470" s="15" customFormat="1" ht="12.75" customHeight="1"/>
    <row r="471" s="15" customFormat="1" ht="12.75" customHeight="1"/>
    <row r="472" s="15" customFormat="1" ht="12.75" customHeight="1"/>
    <row r="473" s="15" customFormat="1" ht="12.75" customHeight="1"/>
    <row r="474" s="15" customFormat="1" ht="12.75" customHeight="1"/>
    <row r="475" s="15" customFormat="1" ht="12.75" customHeight="1"/>
    <row r="476" s="15" customFormat="1" ht="12.75" customHeight="1"/>
    <row r="477" s="15" customFormat="1" ht="12.75" customHeight="1"/>
    <row r="478" s="15" customFormat="1" ht="12.75" customHeight="1"/>
    <row r="479" s="15" customFormat="1" ht="12.75" customHeight="1"/>
    <row r="480" s="15" customFormat="1" ht="12.75" customHeight="1"/>
    <row r="481" s="15" customFormat="1" ht="12.75" customHeight="1"/>
    <row r="482" s="15" customFormat="1" ht="12.75" customHeight="1"/>
    <row r="483" s="15" customFormat="1" ht="12.75" customHeight="1"/>
    <row r="484" s="15" customFormat="1" ht="12.75" customHeight="1"/>
    <row r="485" s="15" customFormat="1" ht="12.75" customHeight="1"/>
    <row r="486" s="15" customFormat="1" ht="12.75" customHeight="1"/>
    <row r="487" s="15" customFormat="1" ht="12.75" customHeight="1"/>
    <row r="488" s="15" customFormat="1" ht="12.75" customHeight="1"/>
    <row r="489" s="15" customFormat="1" ht="12.75" customHeight="1"/>
    <row r="490" s="15" customFormat="1" ht="12.75" customHeight="1"/>
    <row r="491" s="15" customFormat="1" ht="12.75" customHeight="1"/>
    <row r="492" s="15" customFormat="1" ht="12.75" customHeight="1"/>
    <row r="493" s="15" customFormat="1" ht="12.75" customHeight="1"/>
    <row r="494" s="15" customFormat="1" ht="12.75" customHeight="1"/>
    <row r="495" s="15" customFormat="1" ht="12.75" customHeight="1"/>
    <row r="496" s="15" customFormat="1" ht="12.75" customHeight="1"/>
    <row r="497" s="15" customFormat="1" ht="12.75" customHeight="1"/>
    <row r="498" s="15" customFormat="1" ht="12.75" customHeight="1"/>
    <row r="499" s="15" customFormat="1" ht="12.75" customHeight="1"/>
    <row r="500" s="15" customFormat="1" ht="12.75" customHeight="1"/>
    <row r="501" s="15" customFormat="1" ht="12.75" customHeight="1"/>
    <row r="502" s="15" customFormat="1" ht="12.75" customHeight="1"/>
    <row r="503" s="15" customFormat="1" ht="12.75" customHeight="1"/>
    <row r="504" s="15" customFormat="1" ht="12.75" customHeight="1"/>
    <row r="505" s="15" customFormat="1" ht="12.75" customHeight="1"/>
    <row r="506" s="15" customFormat="1" ht="12.75" customHeight="1"/>
    <row r="507" s="15" customFormat="1" ht="12.75" customHeight="1"/>
    <row r="508" s="15" customFormat="1" ht="12.75" customHeight="1"/>
    <row r="509" s="15" customFormat="1" ht="12.75" customHeight="1"/>
    <row r="510" s="15" customFormat="1" ht="12.75" customHeight="1"/>
    <row r="511" s="15" customFormat="1" ht="12.75" customHeight="1"/>
    <row r="512" s="15" customFormat="1" ht="12.75" customHeight="1"/>
    <row r="513" s="15" customFormat="1" ht="12.75" customHeight="1"/>
    <row r="514" s="15" customFormat="1" ht="12.75" customHeight="1"/>
    <row r="515" s="15" customFormat="1" ht="12.75" customHeight="1"/>
    <row r="516" s="15" customFormat="1" ht="12.75" customHeight="1"/>
    <row r="517" s="15" customFormat="1" ht="12.75" customHeight="1"/>
    <row r="518" s="15" customFormat="1" ht="12.75" customHeight="1"/>
    <row r="519" s="15" customFormat="1" ht="12.75" customHeight="1"/>
    <row r="520" s="15" customFormat="1" ht="12.75" customHeight="1"/>
    <row r="521" s="15" customFormat="1" ht="12.75" customHeight="1"/>
    <row r="522" s="15" customFormat="1" ht="12.75" customHeight="1"/>
    <row r="523" s="15" customFormat="1" ht="12.75" customHeight="1"/>
    <row r="524" s="15" customFormat="1" ht="12.75" customHeight="1"/>
  </sheetData>
  <mergeCells count="1">
    <mergeCell ref="A2:D2"/>
  </mergeCells>
  <conditionalFormatting sqref="A5">
    <cfRule type="containsText" priority="7" dxfId="0" operator="containsText" text="Oops">
      <formula>NOT(ISERROR(SEARCH("Oops",A5)))</formula>
    </cfRule>
  </conditionalFormatting>
  <conditionalFormatting sqref="A4">
    <cfRule type="containsText" priority="2" dxfId="0" operator="containsText" text="Oops">
      <formula>NOT(ISERROR(SEARCH("Oops",A4)))</formula>
    </cfRule>
  </conditionalFormatting>
  <conditionalFormatting sqref="A6:A362">
    <cfRule type="containsText" priority="1" dxfId="0" operator="containsText" text="Oops">
      <formula>NOT(ISERROR(SEARCH("Oops",A6)))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2012-07-25T15:44:52Z</dcterms:created>
  <dcterms:modified xsi:type="dcterms:W3CDTF">2016-07-08T18:48:23Z</dcterms:modified>
  <cp:category/>
  <cp:version/>
  <cp:contentType/>
  <cp:contentStatus/>
</cp:coreProperties>
</file>