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4000" windowHeight="14235" activeTab="0"/>
  </bookViews>
  <sheets>
    <sheet name="COST DATA and CHART" sheetId="2" r:id="rId1"/>
  </sheets>
  <definedNames/>
  <calcPr calcId="145621"/>
</workbook>
</file>

<file path=xl/sharedStrings.xml><?xml version="1.0" encoding="utf-8"?>
<sst xmlns="http://schemas.openxmlformats.org/spreadsheetml/2006/main" count="18" uniqueCount="17">
  <si>
    <t>Cost Center</t>
  </si>
  <si>
    <t xml:space="preserve">Annual Cost </t>
  </si>
  <si>
    <t>Parts and materials</t>
  </si>
  <si>
    <t>Manufacturing equipment</t>
  </si>
  <si>
    <t>Salaries</t>
  </si>
  <si>
    <t>Maintenance</t>
  </si>
  <si>
    <t>Office lease</t>
  </si>
  <si>
    <t>Warehouse lease</t>
  </si>
  <si>
    <t>Insurance</t>
  </si>
  <si>
    <t>Benefits and pensions</t>
  </si>
  <si>
    <t>Vehicles</t>
  </si>
  <si>
    <t>Research</t>
  </si>
  <si>
    <t>COST ANALYSIS</t>
  </si>
  <si>
    <t>Percent of Total</t>
  </si>
  <si>
    <t>Cumulative Percent</t>
  </si>
  <si>
    <t>Total</t>
  </si>
  <si>
    <t>PARETO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</si>
</sst>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77" formatCode="0.00%"/>
  </numFmts>
  <fonts count="9"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30"/>
      <color theme="3"/>
      <name val="Cambria"/>
      <family val="1"/>
    </font>
    <font>
      <b/>
      <sz val="30"/>
      <color theme="3"/>
      <name val="Cambria"/>
      <family val="1"/>
    </font>
    <font>
      <b/>
      <sz val="26"/>
      <color theme="5" tint="-0.4999699890613556"/>
      <name val="Baskerville Old Face"/>
      <family val="1"/>
    </font>
    <font>
      <b/>
      <sz val="18"/>
      <color theme="5" tint="-0.24997000396251678"/>
      <name val="Constantia"/>
      <family val="2"/>
      <scheme val="major"/>
    </font>
    <font>
      <sz val="10.5"/>
      <color theme="1"/>
      <name val="Franklin Gothic Book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4">
    <xf numFmtId="0" fontId="0" fillId="0" borderId="0" xfId="0"/>
    <xf numFmtId="0" fontId="2" fillId="0" borderId="1" xfId="20"/>
    <xf numFmtId="0" fontId="0" fillId="0" borderId="0" xfId="0" applyFont="1" applyFill="1" applyBorder="1"/>
    <xf numFmtId="8" fontId="0" fillId="0" borderId="0" xfId="0" applyNumberFormat="1" applyFont="1" applyFill="1" applyBorder="1"/>
    <xf numFmtId="10" fontId="0" fillId="0" borderId="0" xfId="0" applyNumberFormat="1"/>
    <xf numFmtId="8" fontId="0" fillId="0" borderId="0" xfId="0" applyNumberFormat="1"/>
    <xf numFmtId="0" fontId="0" fillId="0" borderId="0" xfId="0" applyAlignment="1">
      <alignment vertical="top"/>
    </xf>
    <xf numFmtId="0" fontId="2" fillId="0" borderId="0" xfId="20" applyBorder="1"/>
    <xf numFmtId="0" fontId="4" fillId="0" borderId="0" xfId="20" applyFont="1" applyBorder="1" applyAlignment="1">
      <alignment vertical="center"/>
    </xf>
    <xf numFmtId="0" fontId="7" fillId="0" borderId="1" xfId="20" applyFont="1" applyBorder="1" applyAlignment="1">
      <alignment horizontal="left"/>
    </xf>
    <xf numFmtId="0" fontId="5" fillId="2" borderId="0" xfId="2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0" fontId="0" fillId="3" borderId="0" xfId="0" applyNumberFormat="1" applyFill="1"/>
    <xf numFmtId="10" fontId="0" fillId="4" borderId="0" xfId="0" applyNumberForma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</cellStyles>
  <dxfs count="3">
    <dxf>
      <numFmt numFmtId="177" formatCode="0.00%"/>
      <fill>
        <patternFill patternType="solid">
          <bgColor theme="8" tint="0.7999799847602844"/>
        </patternFill>
      </fill>
    </dxf>
    <dxf>
      <numFmt numFmtId="177" formatCode="0.00%"/>
      <fill>
        <patternFill patternType="solid">
          <bgColor theme="5" tint="0.7999799847602844"/>
        </patternFill>
      </fill>
    </dxf>
    <dxf>
      <numFmt numFmtId="8" formatCode="&quot;$&quot;#,##0.00_);[Red]\(&quot;$&quot;#,##0.00\)"/>
    </dxf>
  </dxfs>
  <tableStyles count="0" defaultTableStyle="TableStyleLight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Franklin Gothic Book"/>
                <a:ea typeface="Franklin Gothic Book"/>
                <a:cs typeface="Franklin Gothic Book"/>
              </a:rPr>
              <a:t>Cost Center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DATA and CHART'!$C$42</c:f>
              <c:strCache>
                <c:ptCount val="1"/>
                <c:pt idx="0">
                  <c:v>Annual Cost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DATA and CHART'!$B$43:$B$53</c:f>
              <c:strCache/>
            </c:strRef>
          </c:cat>
          <c:val>
            <c:numRef>
              <c:f>'COST DATA and CHART'!$C$43:$C$53</c:f>
              <c:numCache/>
            </c:numRef>
          </c:val>
        </c:ser>
        <c:gapWidth val="0"/>
        <c:axId val="27504470"/>
        <c:axId val="46213639"/>
      </c:barChart>
      <c:lineChart>
        <c:grouping val="standard"/>
        <c:varyColors val="0"/>
        <c:ser>
          <c:idx val="1"/>
          <c:order val="1"/>
          <c:tx>
            <c:strRef>
              <c:f>'COST DATA and CHART'!$E$42</c:f>
              <c:strCache>
                <c:ptCount val="1"/>
                <c:pt idx="0">
                  <c:v>Cumulative Percent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 DATA and CHART'!$E$43:$E$53</c:f>
              <c:numCache/>
            </c:numRef>
          </c:val>
          <c:smooth val="0"/>
        </c:ser>
        <c:axId val="13269568"/>
        <c:axId val="52317249"/>
      </c:lineChart>
      <c:catAx>
        <c:axId val="275044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46213639"/>
        <c:crosses val="autoZero"/>
        <c:auto val="1"/>
        <c:lblOffset val="100"/>
        <c:noMultiLvlLbl val="0"/>
      </c:catAx>
      <c:valAx>
        <c:axId val="46213639"/>
        <c:scaling>
          <c:orientation val="minMax"/>
        </c:scaling>
        <c:axPos val="l"/>
        <c:majorGridlines/>
        <c:delete val="0"/>
        <c:numFmt formatCode="&quot;$&quot;#,##0.00_);[Red]\(&quot;$&quot;#,##0.00\)" sourceLinked="1"/>
        <c:majorTickMark val="out"/>
        <c:minorTickMark val="none"/>
        <c:tickLblPos val="nextTo"/>
        <c:crossAx val="27504470"/>
        <c:crosses val="autoZero"/>
        <c:crossBetween val="between"/>
        <c:dispUnits/>
      </c:valAx>
      <c:catAx>
        <c:axId val="13269568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7249"/>
        <c:crosses val="autoZero"/>
        <c:auto val="1"/>
        <c:lblOffset val="100"/>
        <c:noMultiLvlLbl val="0"/>
      </c:catAx>
      <c:valAx>
        <c:axId val="52317249"/>
        <c:scaling>
          <c:orientation val="minMax"/>
          <c:max val="1"/>
        </c:scaling>
        <c:axPos val="l"/>
        <c:delete val="0"/>
        <c:numFmt formatCode="0.00%" sourceLinked="1"/>
        <c:majorTickMark val="out"/>
        <c:minorTickMark val="none"/>
        <c:tickLblPos val="nextTo"/>
        <c:crossAx val="1326956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4" l="0.4" r="0.4" t="0.4" header="0.5" footer="0.5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66675</xdr:rowOff>
    </xdr:from>
    <xdr:to>
      <xdr:col>8</xdr:col>
      <xdr:colOff>257175</xdr:colOff>
      <xdr:row>33</xdr:row>
      <xdr:rowOff>57150</xdr:rowOff>
    </xdr:to>
    <xdr:graphicFrame macro="">
      <xdr:nvGraphicFramePr>
        <xdr:cNvPr id="4" name="Pareto Chart" descr="Cost center data on a pareto chart." title="Pareto chart"/>
        <xdr:cNvGraphicFramePr/>
      </xdr:nvGraphicFramePr>
      <xdr:xfrm>
        <a:off x="142875" y="1362075"/>
        <a:ext cx="96393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49</xdr:row>
      <xdr:rowOff>238125</xdr:rowOff>
    </xdr:from>
    <xdr:to>
      <xdr:col>7</xdr:col>
      <xdr:colOff>38100</xdr:colOff>
      <xdr:row>52</xdr:row>
      <xdr:rowOff>66675</xdr:rowOff>
    </xdr:to>
    <xdr:sp macro="" textlink="">
      <xdr:nvSpPr>
        <xdr:cNvPr id="3" name="Rectangular Callout 2"/>
        <xdr:cNvSpPr/>
      </xdr:nvSpPr>
      <xdr:spPr>
        <a:xfrm>
          <a:off x="7591425" y="11315700"/>
          <a:ext cx="1209675" cy="571500"/>
        </a:xfrm>
        <a:prstGeom prst="wedgeRectCallout">
          <a:avLst>
            <a:gd name="adj1" fmla="val -62500"/>
            <a:gd name="adj2" fmla="val 23632"/>
          </a:avLst>
        </a:prstGeom>
        <a:ln w="19050"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50"/>
            <a:t>Press TAB in</a:t>
          </a:r>
          <a:r>
            <a:rPr lang="en-US" sz="1050" baseline="0"/>
            <a:t> the last cell to create a new line</a:t>
          </a:r>
          <a:endParaRPr lang="en-US" sz="1050"/>
        </a:p>
      </xdr:txBody>
    </xdr:sp>
    <xdr:clientData/>
  </xdr:twoCellAnchor>
</xdr:wsDr>
</file>

<file path=xl/tables/table1.xml><?xml version="1.0" encoding="utf-8"?>
<table xmlns="http://schemas.openxmlformats.org/spreadsheetml/2006/main" id="1" name="tblData" displayName="tblData" ref="B42:E53" totalsRowCount="1">
  <autoFilter ref="B42:E52"/>
  <tableColumns count="4">
    <tableColumn id="1" name="Cost Center" totalsRowLabel="Total"/>
    <tableColumn id="2" name="Annual Cost " totalsRowFunction="sum" totalsRowDxfId="2"/>
    <tableColumn id="3" name="Percent of Total" dataDxfId="1" totalsRowFunction="sum">
      <calculatedColumnFormula>tblData[[#This Row],[Annual Cost ]]/SUM(tblData[[Annual Cost ]])</calculatedColumnFormula>
    </tableColumn>
    <tableColumn id="4" name="Cumulative Percent" dataDxfId="0">
      <calculatedColumnFormula>SUM(INDEX(tblData[Percent of Total],1):tblData[[#This Row],[Percent of Total]])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J53"/>
  <sheetViews>
    <sheetView showGridLines="0" tabSelected="1" workbookViewId="0" topLeftCell="A25">
      <selection activeCell="C43" sqref="C43"/>
    </sheetView>
  </sheetViews>
  <sheetFormatPr defaultColWidth="8.88671875" defaultRowHeight="15.75"/>
  <cols>
    <col min="1" max="1" width="1.4375" style="0" customWidth="1"/>
    <col min="2" max="2" width="25.88671875" style="0" customWidth="1"/>
    <col min="3" max="3" width="18.5546875" style="0" customWidth="1"/>
    <col min="4" max="4" width="17.77734375" style="0" customWidth="1"/>
    <col min="5" max="5" width="20.77734375" style="0" customWidth="1"/>
  </cols>
  <sheetData>
    <row r="1" ht="12.75" customHeight="1"/>
    <row r="2" spans="2:10" s="6" customFormat="1" ht="54.75" customHeight="1">
      <c r="B2" s="10" t="s">
        <v>12</v>
      </c>
      <c r="C2" s="10"/>
      <c r="D2" s="10"/>
      <c r="E2" s="10"/>
      <c r="F2" s="10"/>
      <c r="G2" s="10"/>
      <c r="H2" s="10"/>
      <c r="I2" s="10"/>
      <c r="J2" s="8"/>
    </row>
    <row r="3" spans="2:10" ht="34.5" customHeight="1" thickBot="1">
      <c r="B3" s="9" t="s">
        <v>16</v>
      </c>
      <c r="C3" s="9"/>
      <c r="D3" s="9"/>
      <c r="E3" s="9"/>
      <c r="F3" s="9"/>
      <c r="G3" s="9"/>
      <c r="H3" s="9"/>
      <c r="I3" s="7"/>
      <c r="J3" s="7"/>
    </row>
    <row r="4" ht="16.5" thickTop="1"/>
    <row r="35" spans="3:5" ht="15.75">
      <c r="C35" s="11"/>
      <c r="D35" s="11"/>
      <c r="E35" s="11"/>
    </row>
    <row r="36" spans="3:5" ht="15.75">
      <c r="C36" s="11"/>
      <c r="D36" s="11"/>
      <c r="E36" s="11"/>
    </row>
    <row r="40" spans="2:5" ht="20.25" thickBot="1">
      <c r="B40" s="1" t="s">
        <v>12</v>
      </c>
      <c r="C40" s="1"/>
      <c r="D40" s="1"/>
      <c r="E40" s="1"/>
    </row>
    <row r="41" ht="16.5" thickTop="1"/>
    <row r="42" spans="2:5" ht="29.25" customHeight="1">
      <c r="B42" s="2" t="s">
        <v>0</v>
      </c>
      <c r="C42" s="2" t="s">
        <v>1</v>
      </c>
      <c r="D42" t="s">
        <v>13</v>
      </c>
      <c r="E42" t="s">
        <v>14</v>
      </c>
    </row>
    <row r="43" spans="2:5" ht="20.1" customHeight="1">
      <c r="B43" s="2" t="s">
        <v>2</v>
      </c>
      <c r="C43" s="3">
        <v>45000</v>
      </c>
      <c r="D43" s="12">
        <f>tblData[[#This Row],[Annual Cost ]]/SUM(#REF!)</f>
        <v>0.13076985667623708</v>
      </c>
      <c r="E43" s="13">
        <f>SUM(INDEX([Percent of Total],1):tblData[[#This Row],[Percent of Total]])</f>
        <v>0.13076985667623708</v>
      </c>
    </row>
    <row r="44" spans="2:5" ht="20.1" customHeight="1">
      <c r="B44" s="2" t="s">
        <v>3</v>
      </c>
      <c r="C44" s="3">
        <v>9000</v>
      </c>
      <c r="D44" s="12">
        <f>tblData[[#This Row],[Annual Cost ]]/SUM(#REF!)</f>
        <v>0.026153971335247418</v>
      </c>
      <c r="E44" s="13">
        <f>SUM(INDEX([Percent of Total],1):tblData[[#This Row],[Percent of Total]])</f>
        <v>0.1569238280114845</v>
      </c>
    </row>
    <row r="45" spans="2:5" ht="20.1" customHeight="1">
      <c r="B45" s="2" t="s">
        <v>4</v>
      </c>
      <c r="C45" s="3">
        <v>48000</v>
      </c>
      <c r="D45" s="12">
        <f>tblData[[#This Row],[Annual Cost ]]/SUM(#REF!)</f>
        <v>0.13948784712131956</v>
      </c>
      <c r="E45" s="13">
        <f>SUM(INDEX([Percent of Total],1):tblData[[#This Row],[Percent of Total]])</f>
        <v>0.2964116751328041</v>
      </c>
    </row>
    <row r="46" spans="2:5" ht="20.1" customHeight="1">
      <c r="B46" s="2" t="s">
        <v>5</v>
      </c>
      <c r="C46" s="3">
        <v>15642</v>
      </c>
      <c r="D46" s="12">
        <f>tblData[[#This Row],[Annual Cost ]]/SUM(#REF!)</f>
        <v>0.04545560218066001</v>
      </c>
      <c r="E46" s="13">
        <f>SUM(INDEX([Percent of Total],1):tblData[[#This Row],[Percent of Total]])</f>
        <v>0.3418672773134641</v>
      </c>
    </row>
    <row r="47" spans="2:5" ht="20.1" customHeight="1">
      <c r="B47" s="2" t="s">
        <v>6</v>
      </c>
      <c r="C47" s="3">
        <v>4000</v>
      </c>
      <c r="D47" s="12">
        <f>tblData[[#This Row],[Annual Cost ]]/SUM(#REF!)</f>
        <v>0.011623987260109964</v>
      </c>
      <c r="E47" s="13">
        <f>SUM(INDEX([Percent of Total],1):tblData[[#This Row],[Percent of Total]])</f>
        <v>0.35349126457357405</v>
      </c>
    </row>
    <row r="48" spans="2:5" ht="20.1" customHeight="1">
      <c r="B48" s="2" t="s">
        <v>7</v>
      </c>
      <c r="C48" s="3">
        <v>80000</v>
      </c>
      <c r="D48" s="12">
        <f>tblData[[#This Row],[Annual Cost ]]/SUM(#REF!)</f>
        <v>0.23247974520219924</v>
      </c>
      <c r="E48" s="13">
        <f>SUM(INDEX([Percent of Total],1):tblData[[#This Row],[Percent of Total]])</f>
        <v>0.5859710097757733</v>
      </c>
    </row>
    <row r="49" spans="2:5" ht="20.1" customHeight="1">
      <c r="B49" s="2" t="s">
        <v>8</v>
      </c>
      <c r="C49" s="3">
        <v>65040</v>
      </c>
      <c r="D49" s="12">
        <f>tblData[[#This Row],[Annual Cost ]]/SUM(#REF!)</f>
        <v>0.189006032849388</v>
      </c>
      <c r="E49" s="13">
        <f>SUM(INDEX([Percent of Total],1):tblData[[#This Row],[Percent of Total]])</f>
        <v>0.7749770426251613</v>
      </c>
    </row>
    <row r="50" spans="2:5" ht="20.1" customHeight="1">
      <c r="B50" s="2" t="s">
        <v>9</v>
      </c>
      <c r="C50" s="3">
        <v>57289</v>
      </c>
      <c r="D50" s="12">
        <f>tblData[[#This Row],[Annual Cost ]]/SUM(#REF!)</f>
        <v>0.16648165153610991</v>
      </c>
      <c r="E50" s="13">
        <f>SUM(INDEX([Percent of Total],1):tblData[[#This Row],[Percent of Total]])</f>
        <v>0.9414586941612713</v>
      </c>
    </row>
    <row r="51" spans="2:5" ht="20.1" customHeight="1">
      <c r="B51" s="2" t="s">
        <v>10</v>
      </c>
      <c r="C51" s="3">
        <v>12345</v>
      </c>
      <c r="D51" s="12">
        <f>tblData[[#This Row],[Annual Cost ]]/SUM(#REF!)</f>
        <v>0.035874530681514374</v>
      </c>
      <c r="E51" s="13">
        <f>SUM(INDEX([Percent of Total],1):tblData[[#This Row],[Percent of Total]])</f>
        <v>0.9773332248427856</v>
      </c>
    </row>
    <row r="52" spans="2:5" ht="20.1" customHeight="1">
      <c r="B52" s="2" t="s">
        <v>11</v>
      </c>
      <c r="C52" s="3">
        <v>7800</v>
      </c>
      <c r="D52" s="12">
        <f>tblData[[#This Row],[Annual Cost ]]/SUM(#REF!)</f>
        <v>0.02266677515721443</v>
      </c>
      <c r="E52" s="13">
        <f>SUM(INDEX([Percent of Total],1):tblData[[#This Row],[Percent of Total]])</f>
        <v>1</v>
      </c>
    </row>
    <row r="53" spans="2:5" ht="15.75">
      <c r="B53" t="s">
        <v>15</v>
      </c>
      <c r="C53" s="5">
        <f>SUBTOTAL(109,#REF!)</f>
        <v>344116</v>
      </c>
      <c r="D53" s="4">
        <f>SUBTOTAL(109,[Percent of Total])</f>
        <v>1</v>
      </c>
      <c r="E53" s="4"/>
    </row>
  </sheetData>
  <mergeCells count="3">
    <mergeCell ref="B3:H3"/>
    <mergeCell ref="B2:I2"/>
    <mergeCell ref="C35:E36"/>
  </mergeCells>
  <printOptions horizontalCentered="1"/>
  <pageMargins left="0.75" right="0.75" top="1" bottom="1" header="0.5" footer="0.5"/>
  <pageSetup fitToHeight="0" fitToWidth="1" horizontalDpi="600" verticalDpi="600" orientation="landscape" scale="81" r:id="rId3"/>
  <headerFooter differentFirst="1">
    <oddFooter>&amp;CPage &amp;P of &amp;N</oddFooter>
  </headerFooter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9182382-B360-4F1A-A558-B0E4990E1E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2016-08-16T14:29:50Z</dcterms:created>
  <dcterms:modified xsi:type="dcterms:W3CDTF">2016-08-22T21:44:28Z</dcterms:modified>
  <cp:category/>
  <cp:version/>
  <cp:contentType/>
  <cp:contentStatus/>
</cp:coreProperties>
</file>