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licerCaches/slicerCache1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8800" windowHeight="14175"/>
  </bookViews>
  <sheets>
    <sheet name="Teacher's List" sheetId="1" r:id="rId1"/>
    <sheet name=" List Data" sheetId="2" r:id="rId2"/>
  </sheets>
  <definedNames>
    <definedName name="Category">tblCategory[Category]</definedName>
    <definedName name="_xlnm.Print_Titles" localSheetId="0">'Teacher''s List'!$3:$3</definedName>
    <definedName name="Slicer_STATUS">#N/A</definedName>
  </definedNames>
  <calcPr calcId="145621"/>
  <extLs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11" i="1"/>
  <c r="E9" i="1"/>
  <c r="F9" i="1" s="1"/>
  <c r="E8" i="1"/>
  <c r="F8" i="1" s="1"/>
  <c r="E10" i="1" l="1"/>
  <c r="F10" i="1" s="1"/>
</calcChain>
</file>

<file path=xl/sharedStrings.xml><?xml version="1.0" encoding="utf-8"?>
<sst xmlns="http://schemas.openxmlformats.org/spreadsheetml/2006/main" count="45" uniqueCount="35">
  <si>
    <t>Clean drawers</t>
  </si>
  <si>
    <t>ITEM</t>
  </si>
  <si>
    <t>Sharpen pencils</t>
  </si>
  <si>
    <t>Floors mopped and waxed</t>
  </si>
  <si>
    <t>Name labels created</t>
  </si>
  <si>
    <t>Order stickers</t>
  </si>
  <si>
    <t>Grade quarter written reports</t>
  </si>
  <si>
    <t>On Hold</t>
  </si>
  <si>
    <t>Cancelled</t>
  </si>
  <si>
    <t>List Data</t>
  </si>
  <si>
    <t>Overdue</t>
  </si>
  <si>
    <t>Category</t>
  </si>
  <si>
    <t>Office</t>
  </si>
  <si>
    <t>Supplies</t>
  </si>
  <si>
    <t>Things to buy</t>
  </si>
  <si>
    <t>Phone calls</t>
  </si>
  <si>
    <t>New ideas</t>
  </si>
  <si>
    <t>Assessments</t>
  </si>
  <si>
    <t>Team</t>
  </si>
  <si>
    <t>Interventions</t>
  </si>
  <si>
    <t>Computer</t>
  </si>
  <si>
    <t>Personal</t>
  </si>
  <si>
    <t>Other</t>
  </si>
  <si>
    <t>Teacher's List</t>
  </si>
  <si>
    <t>STATUS</t>
  </si>
  <si>
    <t>NOTES</t>
  </si>
  <si>
    <t>CATEGORY</t>
  </si>
  <si>
    <t>START DATE</t>
  </si>
  <si>
    <t>DUE DATE</t>
  </si>
  <si>
    <t>DAYS REMAINING</t>
  </si>
  <si>
    <t>Grade oral reports</t>
  </si>
  <si>
    <t>In Progress</t>
  </si>
  <si>
    <t>Email Reminder for Permission Slips</t>
  </si>
  <si>
    <t>Completed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</si>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</sst>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Euphemia"/>
      <family val="2"/>
      <scheme val="minor"/>
    </font>
    <font>
      <sz val="10"/>
      <color theme="0"/>
      <name val="Euphemia"/>
      <family val="2"/>
      <scheme val="minor"/>
    </font>
    <font>
      <sz val="28"/>
      <color theme="0"/>
      <name val="Franklin Gothic Medium"/>
      <family val="1"/>
      <scheme val="major"/>
    </font>
    <font>
      <sz val="11"/>
      <color theme="1"/>
      <name val="Franklin Gothic Medium"/>
      <family val="2"/>
      <scheme val="major"/>
    </font>
    <font>
      <sz val="11"/>
      <name val="Franklin Gothic Medium"/>
      <family val="2"/>
      <scheme val="major"/>
    </font>
    <font>
      <sz val="8"/>
      <color theme="1"/>
      <name val="Euphemia"/>
      <family val="2"/>
      <scheme val="minor"/>
    </font>
    <font>
      <sz val="10"/>
      <color theme="1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 customBuiltin="1"/>
  </cellStyles>
  <dxfs count="31">
    <dxf>
      <font>
        <color theme="7"/>
      </font>
      <fill>
        <patternFill patternType="none">
          <bgColor auto="1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/>
      </font>
    </dxf>
    <dxf>
      <font>
        <color theme="6"/>
      </font>
    </dxf>
    <dxf>
      <font>
        <color theme="9"/>
      </font>
    </dxf>
    <dxf>
      <font>
        <color theme="0" tint="-0.24994659260841701"/>
      </font>
    </dxf>
    <dxf>
      <font>
        <color theme="8"/>
      </font>
    </dxf>
    <dxf>
      <font>
        <color theme="7"/>
      </font>
      <fill>
        <patternFill patternType="none">
          <bgColor auto="1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/>
      </font>
    </dxf>
    <dxf>
      <font>
        <color theme="6"/>
      </font>
    </dxf>
    <dxf>
      <font>
        <color theme="9"/>
      </font>
    </dxf>
    <dxf>
      <font>
        <color theme="0" tint="-0.24994659260841701"/>
      </font>
    </dxf>
    <dxf>
      <font>
        <color theme="8"/>
      </font>
    </dxf>
    <dxf>
      <font>
        <strike val="0"/>
        <outline val="0"/>
        <shadow val="0"/>
        <u val="none"/>
        <vertAlign val="baseline"/>
        <sz val="10"/>
        <color theme="1"/>
        <name val="Franklin Gothic Medium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Franklin Gothic Medium"/>
        <scheme val="major"/>
      </font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numFmt numFmtId="164" formatCode="mm/dd/yyyy"/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numFmt numFmtId="164" formatCode="mm/dd/yyyy"/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vertical="bottom" textRotation="0" wrapText="0" indent="0" justifyLastLine="0" shrinkToFit="0" readingOrder="0"/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z val="8"/>
        <color theme="1"/>
        <name val="Euphemia"/>
        <scheme val="minor"/>
      </font>
      <border>
        <bottom style="thin">
          <color theme="0" tint="-0.34998626667073579"/>
        </bottom>
        <vertical/>
        <horizontal/>
      </border>
    </dxf>
    <dxf>
      <font>
        <color theme="1"/>
        <name val="Euphemia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2" defaultTableStyle="Teacher's To Do List" defaultPivotStyle="PivotStyleMedium2">
    <tableStyle name="Teacher To-Do List Slicer" pivot="0" table="0" count="10">
      <tableStyleElement type="wholeTable" dxfId="30"/>
      <tableStyleElement type="headerRow" dxfId="29"/>
    </tableStyle>
    <tableStyle name="Teacher's To Do List" pivot="0" count="2">
      <tableStyleElement type="wholeTable" dxfId="28"/>
      <tableStyleElement type="headerRow" dxfId="27"/>
    </tableStyle>
  </tableStyles>
  <colors>
    <mruColors>
      <color rgb="FFFFC7CE"/>
      <color rgb="FFFFEB88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 tint="-0.249977111117893"/>
              <bgColor theme="4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Li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eacher''s Lis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11</xdr:row>
      <xdr:rowOff>228601</xdr:rowOff>
    </xdr:from>
    <xdr:to>
      <xdr:col>6</xdr:col>
      <xdr:colOff>133350</xdr:colOff>
      <xdr:row>16</xdr:row>
      <xdr:rowOff>66674</xdr:rowOff>
    </xdr:to>
    <xdr:sp macro="" textlink="">
      <xdr:nvSpPr>
        <xdr:cNvPr id="2" name="Tip" descr="Click the arrow next to Due Date and then point to Date Filters. Select a data filter from the list, such as This Month." title="Easily view current To-Do items!"/>
        <xdr:cNvSpPr/>
      </xdr:nvSpPr>
      <xdr:spPr>
        <a:xfrm>
          <a:off x="4191000" y="3686176"/>
          <a:ext cx="2743200" cy="1171573"/>
        </a:xfrm>
        <a:prstGeom prst="wedgeRectCallout">
          <a:avLst>
            <a:gd name="adj1" fmla="val -21503"/>
            <a:gd name="adj2" fmla="val -60025"/>
          </a:avLst>
        </a:prstGeom>
        <a:solidFill>
          <a:schemeClr val="bg1">
            <a:lumMod val="9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tIns="137160" rtlCol="0" anchor="ctr"/>
        <a:lstStyle/>
        <a:p>
          <a:pPr algn="l">
            <a:spcAft>
              <a:spcPts val="600"/>
            </a:spcAft>
          </a:pPr>
          <a:r>
            <a:rPr lang="en-US" sz="1100" b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Easily view </a:t>
          </a:r>
          <a:r>
            <a:rPr lang="en-U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current To-Do items!</a:t>
          </a:r>
          <a:endParaRPr lang="en-US" sz="1100" b="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  <a:p>
          <a:pPr algn="l">
            <a:spcAft>
              <a:spcPts val="600"/>
            </a:spcAft>
          </a:pPr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Click the arrow next to </a:t>
          </a:r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Due Date</a:t>
          </a:r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</a:t>
          </a:r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and </a:t>
          </a:r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point to </a:t>
          </a:r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Date Filters</a:t>
          </a:r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.</a:t>
          </a:r>
          <a:r>
            <a:rPr lang="en-US" sz="1100" b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Then select a date filter from the list, such as </a:t>
          </a:r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This Month</a:t>
          </a:r>
          <a:r>
            <a:rPr lang="en-US" sz="11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.</a:t>
          </a:r>
        </a:p>
      </xdr:txBody>
    </xdr:sp>
    <xdr:clientData fPrintsWithSheet="0"/>
  </xdr:twoCellAnchor>
  <xdr:absoluteAnchor>
    <xdr:pos x="3076575" y="285750"/>
    <xdr:ext cx="1257299" cy="266700"/>
    <xdr:sp macro="" textlink="">
      <xdr:nvSpPr>
        <xdr:cNvPr id="5" name="View List Data" descr="Navigation button" title="View List Data">
          <a:hlinkClick xmlns:r="http://schemas.openxmlformats.org/officeDocument/2006/relationships" r:id="rId1" tooltip="Click to view or modify Category List data"/>
        </xdr:cNvPr>
        <xdr:cNvSpPr/>
      </xdr:nvSpPr>
      <xdr:spPr>
        <a:xfrm>
          <a:off x="3076575" y="285750"/>
          <a:ext cx="1257299" cy="2667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="1" spc="100">
              <a:solidFill>
                <a:schemeClr val="bg1"/>
              </a:solidFill>
              <a:latin typeface="+mn-lt"/>
            </a:rPr>
            <a:t>VIEW </a:t>
          </a:r>
          <a:r>
            <a:rPr lang="en-US" sz="800" b="1" spc="100" baseline="0">
              <a:solidFill>
                <a:schemeClr val="bg1"/>
              </a:solidFill>
              <a:latin typeface="+mn-lt"/>
            </a:rPr>
            <a:t>LIST</a:t>
          </a:r>
          <a:r>
            <a:rPr lang="en-US" sz="800" b="1" spc="100">
              <a:solidFill>
                <a:schemeClr val="bg1"/>
              </a:solidFill>
              <a:latin typeface="+mn-lt"/>
            </a:rPr>
            <a:t> DATA</a:t>
          </a:r>
        </a:p>
      </xdr:txBody>
    </xdr:sp>
    <xdr:clientData fPrintsWithSheet="0"/>
  </xdr:absoluteAnchor>
  <xdr:absoluteAnchor>
    <xdr:pos x="214021" y="3905"/>
    <xdr:ext cx="429559" cy="649097"/>
    <xdr:sp macro="" textlink="">
      <xdr:nvSpPr>
        <xdr:cNvPr id="1029" name="Header Artwork" descr="Vertical banner with checkmark in a circle." title="Header Artwork"/>
        <xdr:cNvSpPr>
          <a:spLocks noEditPoints="1"/>
        </xdr:cNvSpPr>
      </xdr:nvSpPr>
      <xdr:spPr bwMode="auto">
        <a:xfrm>
          <a:off x="214021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absoluteAnchor>
  <xdr:twoCellAnchor>
    <xdr:from>
      <xdr:col>4</xdr:col>
      <xdr:colOff>123825</xdr:colOff>
      <xdr:row>0</xdr:row>
      <xdr:rowOff>0</xdr:rowOff>
    </xdr:from>
    <xdr:to>
      <xdr:col>8</xdr:col>
      <xdr:colOff>19051</xdr:colOff>
      <xdr:row>0</xdr:row>
      <xdr:rowOff>657222</xdr:rowOff>
    </xdr:to>
    <xdr:grpSp>
      <xdr:nvGrpSpPr>
        <xdr:cNvPr id="11" name="Color Legend" descr="Legend for Status data with various font colors and text formats. Not Started: Default formatting, In Progress: Bold &amp; green, Due Today: Bold &amp; dark yellow, On Hold: Bold &amp; purple, Completed: Strikethrough &amp; gray, Cancelled: Gray, and Overdue: Bold &amp; Red." title="Color Legend"/>
        <xdr:cNvGrpSpPr/>
      </xdr:nvGrpSpPr>
      <xdr:grpSpPr>
        <a:xfrm>
          <a:off x="4686300" y="0"/>
          <a:ext cx="6477001" cy="657222"/>
          <a:chOff x="4524375" y="0"/>
          <a:chExt cx="6477001" cy="657222"/>
        </a:xfrm>
      </xdr:grpSpPr>
      <xdr:sp macro="" textlink="">
        <xdr:nvSpPr>
          <xdr:cNvPr id="7" name="Round Same Side Corner Rectangle 6"/>
          <xdr:cNvSpPr/>
        </xdr:nvSpPr>
        <xdr:spPr>
          <a:xfrm flipV="1">
            <a:off x="4524375" y="0"/>
            <a:ext cx="6477001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/>
          <xdr:cNvSpPr txBox="1"/>
        </xdr:nvSpPr>
        <xdr:spPr>
          <a:xfrm>
            <a:off x="4600575" y="38100"/>
            <a:ext cx="953851" cy="2313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</a:rPr>
              <a:t>COLOR</a:t>
            </a:r>
            <a:r>
              <a:rPr lang="en-US" sz="8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LEGEND</a:t>
            </a:r>
            <a:endParaRPr lang="en-US" sz="8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4610100" y="247650"/>
            <a:ext cx="9389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Not Started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5611060" y="247650"/>
            <a:ext cx="923394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accent4"/>
                </a:solidFill>
                <a:latin typeface="+mj-lt"/>
              </a:rPr>
              <a:t>In Progress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6596439" y="247650"/>
            <a:ext cx="877484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accent3"/>
                </a:solidFill>
                <a:latin typeface="+mj-lt"/>
              </a:rPr>
              <a:t>Due Today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7535908" y="247650"/>
            <a:ext cx="70615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accent6"/>
                </a:solidFill>
                <a:latin typeface="+mj-lt"/>
              </a:rPr>
              <a:t>On Hold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8304048" y="247650"/>
            <a:ext cx="903517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Completed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9269550" y="247650"/>
            <a:ext cx="831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Cancelled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0163175" y="247650"/>
            <a:ext cx="73052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accent5"/>
                </a:solidFill>
                <a:latin typeface="+mj-lt"/>
              </a:rPr>
              <a:t>Overdue</a:t>
            </a:r>
          </a:p>
        </xdr:txBody>
      </xdr:sp>
      <xdr:cxnSp macro="">
        <xdr:nvCxnSpPr>
          <xdr:cNvPr id="10" name="Straight Connector 9"/>
          <xdr:cNvCxnSpPr/>
        </xdr:nvCxnSpPr>
        <xdr:spPr>
          <a:xfrm>
            <a:off x="5577457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10120882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9235057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>
            <a:off x="8273032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>
            <a:off x="7511032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>
            <a:off x="6558532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511799" y="284629"/>
    <xdr:ext cx="1688726" cy="266700"/>
    <xdr:sp macro="" textlink="">
      <xdr:nvSpPr>
        <xdr:cNvPr id="3" name="View Teacher's List" descr="Navigation button" title="View Teacher's List">
          <a:hlinkClick xmlns:r="http://schemas.openxmlformats.org/officeDocument/2006/relationships" r:id="rId1" tooltip="Click to view Teacher's List sheet"/>
        </xdr:cNvPr>
        <xdr:cNvSpPr/>
      </xdr:nvSpPr>
      <xdr:spPr>
        <a:xfrm>
          <a:off x="2511799" y="284629"/>
          <a:ext cx="1688726" cy="2667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VIEW TEACHER'S</a:t>
          </a:r>
          <a:r>
            <a:rPr lang="en-US" sz="800" b="1" spc="100" baseline="0" noProof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US" sz="8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LIST </a:t>
          </a:r>
        </a:p>
      </xdr:txBody>
    </xdr:sp>
    <xdr:clientData fPrintsWithSheet="0"/>
  </xdr:absoluteAnchor>
  <xdr:absoluteAnchor>
    <xdr:pos x="214020" y="3905"/>
    <xdr:ext cx="429559" cy="649097"/>
    <xdr:sp macro="" textlink="">
      <xdr:nvSpPr>
        <xdr:cNvPr id="6" name="Header Artwork" descr="Vertical banner with checkmark in a circle " title="Header Artwork"/>
        <xdr:cNvSpPr>
          <a:spLocks noEditPoints="1"/>
        </xdr:cNvSpPr>
      </xdr:nvSpPr>
      <xdr:spPr bwMode="auto">
        <a:xfrm>
          <a:off x="214020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ATUS" sourceName="STATUS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TATUS" cache="Slicer_STATUS" caption="STATUS" style="Teacher To-Do List Slicer" rowHeight="241300"/>
</slicers>
</file>

<file path=xl/tables/table1.xml><?xml version="1.0" encoding="utf-8"?>
<table xmlns="http://schemas.openxmlformats.org/spreadsheetml/2006/main" id="1" name="tblList" displayName="tblList" ref="B3:H11" totalsRowShown="0" headerRowDxfId="26" dataDxfId="25">
  <autoFilter ref="B3:H11"/>
  <sortState ref="B4:I11">
    <sortCondition ref="E3:E11"/>
  </sortState>
  <tableColumns count="7">
    <tableColumn id="1" name="ITEM" dataDxfId="24"/>
    <tableColumn id="3" name="CATEGORY" dataDxfId="23"/>
    <tableColumn id="4" name="START DATE" dataDxfId="22"/>
    <tableColumn id="7" name="DUE DATE" dataDxfId="21"/>
    <tableColumn id="6" name="DAYS REMAINING" dataDxfId="20">
      <calculatedColumnFormula>IFERROR(IF(COUNT(tblList[[#This Row],[START DATE]]:tblList[[#This Row],[DUE DATE]])&lt;&gt;2,"",IF(OR(tblList[[#This Row],[STATUS]]="Completed",tblList[[#This Row],[STATUS]]="Cancelled",tblList[[#This Row],[STATUS]]="On Hold"),"",tblList[[#This Row],[DUE DATE]]-TODAY())),"")</calculatedColumnFormula>
    </tableColumn>
    <tableColumn id="5" name="STATUS" dataDxfId="19"/>
    <tableColumn id="8" name="NOTES" dataDxfId="18"/>
  </tableColumns>
  <tableStyleInfo name="Teacher's To Do List" showFirstColumn="0" showLastColumn="0" showRowStripes="0" showColumnStripes="0"/>
  <extLst>
    <ext xmlns:x14="http://schemas.microsoft.com/office/spreadsheetml/2009/9/main" uri="{504A1905-F514-4f6f-8877-14C23A59335A}">
      <x14:table altText="To-Do List" altTextSummary="To-do item details such as Item, Category, Start Date, Due Date, Days Remaining (calculated), Status, and Notes."/>
    </ext>
  </extLst>
</table>
</file>

<file path=xl/tables/table2.xml><?xml version="1.0" encoding="utf-8"?>
<table xmlns="http://schemas.openxmlformats.org/spreadsheetml/2006/main" id="4" name="tblCategory" displayName="tblCategory" ref="B3:B14" totalsRowShown="0" dataDxfId="17">
  <autoFilter ref="B3:B14"/>
  <tableColumns count="1">
    <tableColumn id="1" name="Category" dataDxfId="16"/>
  </tableColumns>
  <tableStyleInfo name="Teacher's To Do List" showFirstColumn="1" showLastColumn="0" showRowStripes="1" showColumnStripes="0"/>
  <extLst>
    <ext xmlns:x14="http://schemas.microsoft.com/office/spreadsheetml/2009/9/main" uri="{504A1905-F514-4f6f-8877-14C23A59335A}">
      <x14:table altText="Categories" altTextSummary="Enter or modify category items which display on the  Teacher's List sheet in the Category drop down."/>
    </ext>
  </extLst>
</table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9"/>
  <sheetViews>
    <sheetView showGridLines="0" tabSelected="1" zoomScaleNormal="100" workbookViewId="0">
      <selection activeCell="B4" sqref="B4"/>
    </sheetView>
  </sheetViews>
  <sheetFormatPr defaultColWidth="9" defaultRowHeight="21" customHeight="1" x14ac:dyDescent="0.3"/>
  <cols>
    <col min="1" max="1" width="0.875" style="1" customWidth="1"/>
    <col min="2" max="2" width="31.75" style="1" customWidth="1"/>
    <col min="3" max="3" width="14.125" style="1" customWidth="1"/>
    <col min="4" max="5" width="13.125" style="1" customWidth="1"/>
    <col min="6" max="6" width="16.25" style="1" bestFit="1" customWidth="1"/>
    <col min="7" max="7" width="14.375" style="1" customWidth="1"/>
    <col min="8" max="8" width="42.625" style="1" customWidth="1"/>
    <col min="9" max="16384" width="9" style="1"/>
  </cols>
  <sheetData>
    <row r="1" spans="2:8" s="2" customFormat="1" ht="62.25" customHeight="1" x14ac:dyDescent="0.3">
      <c r="B1" s="3" t="s">
        <v>23</v>
      </c>
    </row>
    <row r="3" spans="2:8" ht="21" customHeight="1" x14ac:dyDescent="0.3">
      <c r="B3" s="10" t="s">
        <v>1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24</v>
      </c>
      <c r="H3" s="10" t="s">
        <v>25</v>
      </c>
    </row>
    <row r="4" spans="2:8" ht="21" customHeight="1" x14ac:dyDescent="0.3">
      <c r="B4" s="4" t="s">
        <v>0</v>
      </c>
      <c r="C4" s="4" t="s">
        <v>12</v>
      </c>
      <c r="D4" s="5">
        <v>42370</v>
      </c>
      <c r="E4" s="5">
        <v>42372</v>
      </c>
      <c r="F4" s="6" t="str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/>
      </c>
      <c r="G4" s="7" t="s">
        <v>33</v>
      </c>
      <c r="H4" s="7"/>
    </row>
    <row r="5" spans="2:8" ht="21" customHeight="1" x14ac:dyDescent="0.3">
      <c r="B5" s="4" t="s">
        <v>5</v>
      </c>
      <c r="C5" s="4" t="s">
        <v>13</v>
      </c>
      <c r="D5" s="5">
        <v>42370</v>
      </c>
      <c r="E5" s="5">
        <v>42376</v>
      </c>
      <c r="F5" s="6" t="str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/>
      </c>
      <c r="G5" s="7" t="s">
        <v>33</v>
      </c>
      <c r="H5" s="7"/>
    </row>
    <row r="6" spans="2:8" ht="21" customHeight="1" x14ac:dyDescent="0.3">
      <c r="B6" s="4" t="s">
        <v>3</v>
      </c>
      <c r="C6" s="4" t="s">
        <v>22</v>
      </c>
      <c r="D6" s="5">
        <v>42370</v>
      </c>
      <c r="E6" s="5">
        <v>42382</v>
      </c>
      <c r="F6" s="6" t="str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/>
      </c>
      <c r="G6" s="7" t="s">
        <v>33</v>
      </c>
      <c r="H6" s="7"/>
    </row>
    <row r="7" spans="2:8" ht="21" customHeight="1" x14ac:dyDescent="0.3">
      <c r="B7" s="4" t="s">
        <v>4</v>
      </c>
      <c r="C7" s="4" t="s">
        <v>13</v>
      </c>
      <c r="D7" s="5">
        <v>42401</v>
      </c>
      <c r="E7" s="5">
        <v>42407</v>
      </c>
      <c r="F7" s="6" t="str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/>
      </c>
      <c r="G7" s="7" t="s">
        <v>7</v>
      </c>
      <c r="H7" s="7"/>
    </row>
    <row r="8" spans="2:8" ht="21" customHeight="1" x14ac:dyDescent="0.3">
      <c r="B8" s="4" t="s">
        <v>6</v>
      </c>
      <c r="C8" s="4" t="s">
        <v>17</v>
      </c>
      <c r="D8" s="5">
        <v>42424</v>
      </c>
      <c r="E8" s="5">
        <f ca="1">TODAY()-5</f>
        <v>42600</v>
      </c>
      <c r="F8" s="6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>-5</v>
      </c>
      <c r="G8" s="7" t="s">
        <v>10</v>
      </c>
      <c r="H8" s="7"/>
    </row>
    <row r="9" spans="2:8" ht="21" customHeight="1" x14ac:dyDescent="0.3">
      <c r="B9" s="4" t="s">
        <v>32</v>
      </c>
      <c r="C9" s="4" t="s">
        <v>15</v>
      </c>
      <c r="D9" s="5">
        <v>42435</v>
      </c>
      <c r="E9" s="5">
        <f ca="1">TODAY()-10</f>
        <v>42595</v>
      </c>
      <c r="F9" s="6" t="str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/>
      </c>
      <c r="G9" s="7" t="s">
        <v>8</v>
      </c>
      <c r="H9" s="7"/>
    </row>
    <row r="10" spans="2:8" ht="21" customHeight="1" x14ac:dyDescent="0.3">
      <c r="B10" s="4" t="s">
        <v>30</v>
      </c>
      <c r="C10" s="4" t="s">
        <v>12</v>
      </c>
      <c r="D10" s="5">
        <v>42437</v>
      </c>
      <c r="E10" s="5">
        <f ca="1">TODAY()+2</f>
        <v>42607</v>
      </c>
      <c r="F10" s="6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>2</v>
      </c>
      <c r="G10" s="7" t="s">
        <v>34</v>
      </c>
      <c r="H10" s="7"/>
    </row>
    <row r="11" spans="2:8" ht="21" customHeight="1" x14ac:dyDescent="0.3">
      <c r="B11" s="4" t="s">
        <v>2</v>
      </c>
      <c r="C11" s="4" t="s">
        <v>13</v>
      </c>
      <c r="D11" s="8">
        <v>42370</v>
      </c>
      <c r="E11" s="8">
        <v>42614</v>
      </c>
      <c r="F11" s="6">
        <f ca="1">IFERROR(IF(COUNT(tblList[[#This Row],[START DATE]]:tblList[[#This Row],[DUE DATE]])&lt;&gt;2,"",IF(OR(tblList[[#This Row],[STATUS]]="Completed",tblList[[#This Row],[STATUS]]="Cancelled",tblList[[#This Row],[STATUS]]="On Hold"),"",tblList[[#This Row],[DUE DATE]]-TODAY())),"")</f>
        <v>9</v>
      </c>
      <c r="G11" s="7" t="s">
        <v>31</v>
      </c>
      <c r="H11" s="7"/>
    </row>
    <row r="12" spans="2:8" ht="21" customHeight="1" x14ac:dyDescent="0.3">
      <c r="B12" s="4"/>
      <c r="C12" s="4"/>
      <c r="D12" s="5"/>
      <c r="E12" s="5"/>
      <c r="F12" s="6"/>
      <c r="G12" s="7"/>
      <c r="H12" s="9"/>
    </row>
    <row r="13" spans="2:8" ht="21" customHeight="1" x14ac:dyDescent="0.3">
      <c r="B13" s="13"/>
      <c r="C13" s="13"/>
      <c r="D13" s="13"/>
      <c r="E13" s="13"/>
      <c r="F13" s="13"/>
      <c r="G13" s="13"/>
      <c r="H13" s="13"/>
    </row>
    <row r="14" spans="2:8" ht="21" customHeight="1" x14ac:dyDescent="0.3">
      <c r="B14"/>
    </row>
    <row r="15" spans="2:8" ht="21" customHeight="1" x14ac:dyDescent="0.3">
      <c r="B15"/>
    </row>
    <row r="16" spans="2:8" ht="21" customHeight="1" x14ac:dyDescent="0.3">
      <c r="B16"/>
    </row>
    <row r="17" spans="2:2" ht="21" customHeight="1" x14ac:dyDescent="0.3">
      <c r="B17"/>
    </row>
    <row r="18" spans="2:2" ht="21" customHeight="1" x14ac:dyDescent="0.3">
      <c r="B18"/>
    </row>
    <row r="19" spans="2:2" ht="21" customHeight="1" x14ac:dyDescent="0.3">
      <c r="B19"/>
    </row>
  </sheetData>
  <mergeCells count="1">
    <mergeCell ref="B13:H13"/>
  </mergeCells>
  <conditionalFormatting sqref="B12:H12">
    <cfRule type="expression" dxfId="15" priority="2">
      <formula>$G12="Overdue"</formula>
    </cfRule>
    <cfRule type="expression" dxfId="14" priority="3">
      <formula>$G12="Cancelled"</formula>
    </cfRule>
    <cfRule type="expression" dxfId="13" priority="4">
      <formula>$G12="On Hold"</formula>
    </cfRule>
    <cfRule type="expression" dxfId="12" priority="5">
      <formula>$G12="Due Today"</formula>
    </cfRule>
    <cfRule type="expression" dxfId="11" priority="6">
      <formula>$G12="In Progress"</formula>
    </cfRule>
    <cfRule type="expression" dxfId="10" priority="32">
      <formula>$G12="Completed"</formula>
    </cfRule>
    <cfRule type="expression" dxfId="9" priority="33">
      <formula>($F12=0)*($F12&lt;&gt;"")*(LEN($H12)=0)*(($G12="")+($G12="In Progress"))</formula>
    </cfRule>
    <cfRule type="expression" dxfId="8" priority="34">
      <formula>($F12&lt;0)*(LEN($H12)=0)*(($G12="")+($G12="In Progress"))</formula>
    </cfRule>
  </conditionalFormatting>
  <conditionalFormatting sqref="B4:H11">
    <cfRule type="expression" dxfId="7" priority="43">
      <formula>$G4="Overdue"</formula>
    </cfRule>
    <cfRule type="expression" dxfId="6" priority="44">
      <formula>$G4="Cancelled"</formula>
    </cfRule>
    <cfRule type="expression" dxfId="5" priority="45">
      <formula>$G4="On Hold"</formula>
    </cfRule>
    <cfRule type="expression" dxfId="4" priority="46">
      <formula>$G4="Due Today"</formula>
    </cfRule>
    <cfRule type="expression" dxfId="3" priority="47">
      <formula>$G4="In Progress"</formula>
    </cfRule>
    <cfRule type="expression" dxfId="2" priority="48">
      <formula>$G4="Completed"</formula>
    </cfRule>
    <cfRule type="expression" dxfId="1" priority="49">
      <formula>($F4=0)*($F4&lt;&gt;"")*(LEN(#REF!)=0)*(($G4="")+($G4="In Progress"))</formula>
    </cfRule>
    <cfRule type="expression" dxfId="0" priority="50">
      <formula>($F4&lt;0)*(LEN(#REF!)=0)*(($G4="")+($G4="In Progress"))</formula>
    </cfRule>
  </conditionalFormatting>
  <dataValidations count="2">
    <dataValidation type="list" allowBlank="1" showInputMessage="1" sqref="C4:C11">
      <formula1>Category</formula1>
    </dataValidation>
    <dataValidation type="list" allowBlank="1" showInputMessage="1" sqref="G4:G11">
      <formula1>"Not Started,In Progress,Due Today,On Hold,Completed,Cancelled,Overdue"</formula1>
    </dataValidation>
  </dataValidations>
  <printOptions horizontalCentered="1"/>
  <pageMargins left="0.5" right="0.5" top="0.5" bottom="0.5" header="0.3" footer="0.3"/>
  <pageSetup scale="8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/>
  </sheetPr>
  <dimension ref="B1:B14"/>
  <sheetViews>
    <sheetView showGridLines="0" zoomScaleNormal="100" workbookViewId="0"/>
  </sheetViews>
  <sheetFormatPr defaultRowHeight="15" x14ac:dyDescent="0.3"/>
  <cols>
    <col min="1" max="1" width="1.5" customWidth="1"/>
    <col min="2" max="2" width="20.625" customWidth="1"/>
  </cols>
  <sheetData>
    <row r="1" spans="2:2" s="2" customFormat="1" ht="62.25" customHeight="1" x14ac:dyDescent="0.3">
      <c r="B1" s="3" t="s">
        <v>9</v>
      </c>
    </row>
    <row r="3" spans="2:2" x14ac:dyDescent="0.3">
      <c r="B3" s="11" t="s">
        <v>11</v>
      </c>
    </row>
    <row r="4" spans="2:2" x14ac:dyDescent="0.3">
      <c r="B4" s="12" t="s">
        <v>12</v>
      </c>
    </row>
    <row r="5" spans="2:2" x14ac:dyDescent="0.3">
      <c r="B5" s="12" t="s">
        <v>13</v>
      </c>
    </row>
    <row r="6" spans="2:2" x14ac:dyDescent="0.3">
      <c r="B6" s="12" t="s">
        <v>14</v>
      </c>
    </row>
    <row r="7" spans="2:2" x14ac:dyDescent="0.3">
      <c r="B7" s="12" t="s">
        <v>15</v>
      </c>
    </row>
    <row r="8" spans="2:2" x14ac:dyDescent="0.3">
      <c r="B8" s="12" t="s">
        <v>16</v>
      </c>
    </row>
    <row r="9" spans="2:2" x14ac:dyDescent="0.3">
      <c r="B9" s="12" t="s">
        <v>17</v>
      </c>
    </row>
    <row r="10" spans="2:2" x14ac:dyDescent="0.3">
      <c r="B10" s="12" t="s">
        <v>18</v>
      </c>
    </row>
    <row r="11" spans="2:2" x14ac:dyDescent="0.3">
      <c r="B11" s="12" t="s">
        <v>19</v>
      </c>
    </row>
    <row r="12" spans="2:2" x14ac:dyDescent="0.3">
      <c r="B12" s="12" t="s">
        <v>20</v>
      </c>
    </row>
    <row r="13" spans="2:2" x14ac:dyDescent="0.3">
      <c r="B13" s="12" t="s">
        <v>21</v>
      </c>
    </row>
    <row r="14" spans="2:2" x14ac:dyDescent="0.3">
      <c r="B14" s="12" t="s">
        <v>22</v>
      </c>
    </row>
  </sheetData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EE1FE6F-56B5-4A28-BA50-EC83DFC05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Teacher's List</vt:lpstr>
      <vt:lpstr> List Data</vt:lpstr>
      <vt:lpstr>Category</vt:lpstr>
      <vt:lpstr>'Teacher''s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2016-08-23T14:43:06Z</dcterms:created>
  <dcterms:modified xsi:type="dcterms:W3CDTF">2016-08-23T21:33:03Z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TC031076679991</vt:lpwstr>
  </property>
</Properties>
</file>