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30" windowWidth="27795" windowHeight="13350" activeTab="0"/>
  </bookViews>
  <sheets>
    <sheet name="Chart Overview" sheetId="1" r:id="rId1"/>
  </sheets>
  <definedNames/>
  <calcPr calcId="145621"/>
</workbook>
</file>

<file path=xl/sharedStrings.xml><?xml version="1.0" encoding="utf-8"?>
<sst xmlns="http://schemas.openxmlformats.org/spreadsheetml/2006/main" count="15" uniqueCount="15">
  <si>
    <t>Option 1</t>
  </si>
  <si>
    <t>Option 2</t>
  </si>
  <si>
    <t>Option 3</t>
  </si>
  <si>
    <t>Total</t>
  </si>
  <si>
    <t>Income 1</t>
  </si>
  <si>
    <t>Income 2</t>
  </si>
  <si>
    <t>Income 3</t>
  </si>
  <si>
    <t>Income 4</t>
  </si>
  <si>
    <t>Income 5</t>
  </si>
  <si>
    <t>MAX BUDGET</t>
  </si>
  <si>
    <t xml:space="preserve"> </t>
  </si>
  <si>
    <t>OPTION 1</t>
  </si>
  <si>
    <t>OPTION 2</t>
  </si>
  <si>
    <t>OPTION 3</t>
  </si>
  <si>
    <t>BEST OPTION SELECTOR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</si>
</sst>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3" tint="-0.24997000396251678"/>
      <name val="Britannic Bold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4" tint="-0.24993999302387238"/>
      </right>
      <top/>
      <bottom/>
    </border>
    <border>
      <left style="thin">
        <color theme="4" tint="0.5999600291252136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/>
    </border>
    <border>
      <left style="thin">
        <color theme="2" tint="-0.7499499917030334"/>
      </left>
      <right style="thin">
        <color theme="2" tint="-0.7499499917030334"/>
      </right>
      <top/>
      <bottom/>
    </border>
    <border>
      <left style="thin">
        <color theme="2" tint="-0.7499499917030334"/>
      </left>
      <right style="thin">
        <color theme="2" tint="-0.7499499917030334"/>
      </right>
      <top/>
      <bottom style="thin">
        <color theme="2" tint="-0.74994999170303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9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0" fontId="0" fillId="0" borderId="1" xfId="0" applyBorder="1"/>
    <xf numFmtId="0" fontId="7" fillId="0" borderId="1" xfId="0" applyFont="1" applyBorder="1"/>
    <xf numFmtId="164" fontId="7" fillId="0" borderId="2" xfId="0" applyNumberFormat="1" applyFont="1" applyBorder="1" applyAlignment="1">
      <alignment horizontal="right" indent="1"/>
    </xf>
    <xf numFmtId="164" fontId="7" fillId="0" borderId="0" xfId="0" applyNumberFormat="1" applyFont="1" applyAlignment="1">
      <alignment horizontal="right" indent="1"/>
    </xf>
    <xf numFmtId="0" fontId="3" fillId="0" borderId="1" xfId="0" applyFont="1" applyBorder="1"/>
    <xf numFmtId="164" fontId="3" fillId="0" borderId="2" xfId="0" applyNumberFormat="1" applyFont="1" applyBorder="1" applyAlignment="1">
      <alignment horizontal="right" indent="1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9" fontId="10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9" fontId="11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11" fillId="6" borderId="3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6" fontId="5" fillId="0" borderId="6" xfId="0" applyNumberFormat="1" applyFont="1" applyFill="1" applyBorder="1" applyAlignment="1">
      <alignment horizontal="center" vertical="center"/>
    </xf>
    <xf numFmtId="6" fontId="5" fillId="0" borderId="7" xfId="0" applyNumberFormat="1" applyFont="1" applyFill="1" applyBorder="1" applyAlignment="1">
      <alignment horizontal="center" vertical="center"/>
    </xf>
    <xf numFmtId="6" fontId="5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4" formatCode="&quot;$&quot;#,##0.00"/>
      <alignment horizontal="right" vertical="bottom" textRotation="0" wrapText="1" indent="1" shrinkToFit="1" readingOrder="0"/>
    </dxf>
    <dxf>
      <numFmt numFmtId="164" formatCode="&quot;$&quot;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4" formatCode="&quot;$&quot;#,##0.00"/>
      <alignment horizontal="right" vertical="bottom" textRotation="0" wrapText="1" indent="1" shrinkToFit="1" readingOrder="0"/>
    </dxf>
    <dxf>
      <numFmt numFmtId="164" formatCode="&quot;$&quot;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4" formatCode="&quot;$&quot;#,##0.00"/>
      <alignment horizontal="right" vertical="bottom" textRotation="0" wrapText="1" indent="1" shrinkToFit="1" readingOrder="0"/>
      <border>
        <left style="thin">
          <color theme="4" tint="0.5999600291252136"/>
        </left>
        <right/>
        <top/>
        <bottom/>
      </border>
    </dxf>
    <dxf>
      <numFmt numFmtId="164" formatCode="&quot;$&quot;#,##0.00"/>
      <alignment horizontal="right" vertical="bottom" textRotation="0" wrapText="1" indent="1" shrinkToFit="1" readingOrder="0"/>
      <border>
        <left style="thin">
          <color theme="4" tint="0.5999600291252136"/>
        </left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border>
        <left/>
        <right style="thin">
          <color theme="4" tint="-0.24993999302387238"/>
        </right>
        <top/>
        <bottom/>
      </border>
    </dxf>
    <dxf>
      <border>
        <left/>
        <right style="thin">
          <color theme="4" tint="-0.24993999302387238"/>
        </right>
        <top/>
        <bottom/>
        <vertical/>
        <horizontal/>
      </border>
    </dxf>
    <dxf>
      <font>
        <i val="0"/>
        <u val="none"/>
        <strike val="0"/>
        <sz val="12"/>
        <name val="Calibri"/>
        <color theme="1"/>
      </font>
    </dxf>
    <dxf>
      <alignment horizontal="right" vertical="bottom" textRotation="0" wrapText="1" indent="1" shrinkToFit="1" readingOrder="0"/>
    </dxf>
    <dxf>
      <font>
        <b/>
        <i val="0"/>
        <u val="none"/>
        <strike val="0"/>
        <sz val="13"/>
        <name val="Calibri"/>
        <color theme="1"/>
        <condense val="0"/>
        <extend val="0"/>
      </font>
      <alignment horizontal="right" vertical="bottom" textRotation="0" wrapText="1" inden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275"/>
          <c:y val="0.0245"/>
          <c:w val="0.8445"/>
          <c:h val="0.964"/>
        </c:manualLayout>
      </c:layout>
      <c:doughnutChart>
        <c:varyColors val="1"/>
        <c:ser>
          <c:idx val="2"/>
          <c:order val="0"/>
          <c:tx>
            <c:v>Optioin 3</c:v>
          </c:tx>
          <c:spPr>
            <a:ln w="1905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5"/>
              </a:solidFill>
              <a:ln w="38100" cap="flat" cmpd="sng">
                <a:solidFill>
                  <a:schemeClr val="bg1"/>
                </a:solidFill>
                <a:prstDash val="solid"/>
              </a:ln>
            </c:spPr>
          </c:dPt>
          <c:dPt>
            <c:idx val="1"/>
            <c:spPr>
              <a:noFill/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elete val="1"/>
            </c:dLbl>
            <c:numFmt formatCode="General" sourceLinked="1"/>
            <c:spPr>
              <a:solidFill>
                <a:schemeClr val="accent5">
                  <a:lumMod val="40000"/>
                  <a:lumOff val="60000"/>
                </a:schemeClr>
              </a:solidFill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'Chart Overview'!$L$11:$L$12</c:f>
              <c:numCache/>
            </c:numRef>
          </c:val>
        </c:ser>
        <c:ser>
          <c:idx val="1"/>
          <c:order val="1"/>
          <c:tx>
            <c:v>Option 2</c:v>
          </c:tx>
          <c:spPr>
            <a:ln w="1905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chemeClr val="accent2"/>
              </a:solidFill>
              <a:ln w="38100" cap="flat" cmpd="sng">
                <a:solidFill>
                  <a:schemeClr val="bg1"/>
                </a:solidFill>
                <a:prstDash val="solid"/>
              </a:ln>
            </c:spPr>
          </c:dPt>
          <c:dPt>
            <c:idx val="1"/>
            <c:spPr>
              <a:noFill/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elete val="1"/>
            </c:dLbl>
            <c:numFmt formatCode="General" sourceLinked="1"/>
            <c:spPr>
              <a:solidFill>
                <a:schemeClr val="accent2">
                  <a:lumMod val="40000"/>
                  <a:lumOff val="60000"/>
                </a:schemeClr>
              </a:solidFill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'Chart Overview'!$K$11:$K$12</c:f>
              <c:numCache/>
            </c:numRef>
          </c:val>
        </c:ser>
        <c:ser>
          <c:idx val="0"/>
          <c:order val="2"/>
          <c:tx>
            <c:v>Option 1</c:v>
          </c:tx>
          <c:spPr>
            <a:ln w="1905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38100" cap="flat" cmpd="sng">
                <a:solidFill>
                  <a:schemeClr val="bg1"/>
                </a:solidFill>
                <a:prstDash val="solid"/>
              </a:ln>
            </c:spPr>
          </c:dPt>
          <c:dPt>
            <c:idx val="1"/>
            <c:spPr>
              <a:noFill/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delete val="1"/>
            </c:dLbl>
            <c:numFmt formatCode="General" sourceLinked="1"/>
            <c:spPr>
              <a:solidFill>
                <a:schemeClr val="accent1">
                  <a:lumMod val="40000"/>
                  <a:lumOff val="60000"/>
                </a:schemeClr>
              </a:solidFill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'Chart Overview'!$J$11:$J$12</c:f>
              <c:numCache/>
            </c:numRef>
          </c:val>
        </c:ser>
        <c:firstSliceAng val="180"/>
        <c:holeSize val="46"/>
      </c:doughnut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8</xdr:col>
      <xdr:colOff>228600</xdr:colOff>
      <xdr:row>23</xdr:row>
      <xdr:rowOff>28575</xdr:rowOff>
    </xdr:to>
    <xdr:graphicFrame macro="">
      <xdr:nvGraphicFramePr>
        <xdr:cNvPr id="3" name="Chart 1"/>
        <xdr:cNvGraphicFramePr/>
      </xdr:nvGraphicFramePr>
      <xdr:xfrm>
        <a:off x="285750" y="609600"/>
        <a:ext cx="46005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I28:L35" totalsRowCount="1" headerRowDxfId="10" dataDxfId="9" totalsRowDxfId="8">
  <tableColumns count="4">
    <tableColumn id="1" name=" " dataDxfId="7" totalsRowLabel="Total" totalsRowDxfId="6"/>
    <tableColumn id="2" name="Option 1" dataDxfId="5" totalsRowFunction="sum" totalsRowDxfId="4"/>
    <tableColumn id="3" name="Option 2" dataDxfId="3" totalsRowFunction="sum" totalsRowDxfId="2"/>
    <tableColumn id="4" name="Option 3" dataDxfId="1" totalsRowFunction="sum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sent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showGridLines="0" tabSelected="1" workbookViewId="0" topLeftCell="A1">
      <selection activeCell="J29" sqref="J29"/>
    </sheetView>
  </sheetViews>
  <sheetFormatPr defaultColWidth="9.140625" defaultRowHeight="15"/>
  <cols>
    <col min="1" max="1" width="4.140625" style="0" customWidth="1"/>
    <col min="3" max="3" width="9.140625" style="0" customWidth="1"/>
    <col min="4" max="4" width="7.140625" style="0" customWidth="1"/>
    <col min="5" max="5" width="22.7109375" style="0" customWidth="1"/>
    <col min="6" max="6" width="2.8515625" style="0" customWidth="1"/>
    <col min="7" max="7" width="5.57421875" style="0" customWidth="1"/>
    <col min="8" max="8" width="9.140625" style="0" customWidth="1"/>
    <col min="9" max="9" width="15.28125" style="0" customWidth="1"/>
    <col min="10" max="12" width="16.57421875" style="0" customWidth="1"/>
    <col min="13" max="15" width="14.8515625" style="1" customWidth="1"/>
  </cols>
  <sheetData>
    <row r="2" spans="2:15" ht="31.5" customHeight="1"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0:12" ht="28.5" customHeight="1">
      <c r="J4" s="14" t="s">
        <v>11</v>
      </c>
      <c r="K4" s="15" t="s">
        <v>12</v>
      </c>
      <c r="L4" s="16" t="s">
        <v>13</v>
      </c>
    </row>
    <row r="5" spans="10:12" ht="15">
      <c r="J5" s="21">
        <f>J11</f>
        <v>0.9325555555555556</v>
      </c>
      <c r="K5" s="19">
        <f>K11</f>
        <v>0.5677777777777778</v>
      </c>
      <c r="L5" s="17">
        <f>L11</f>
        <v>0.41333333333333333</v>
      </c>
    </row>
    <row r="6" spans="10:12" ht="15">
      <c r="J6" s="22"/>
      <c r="K6" s="20"/>
      <c r="L6" s="18"/>
    </row>
    <row r="7" spans="10:12" ht="15">
      <c r="J7" s="22"/>
      <c r="K7" s="20"/>
      <c r="L7" s="18"/>
    </row>
    <row r="8" spans="10:12" ht="15">
      <c r="J8" s="22"/>
      <c r="K8" s="20"/>
      <c r="L8" s="18"/>
    </row>
    <row r="9" spans="10:12" ht="15">
      <c r="J9" s="22"/>
      <c r="K9" s="20"/>
      <c r="L9" s="18"/>
    </row>
    <row r="11" spans="10:12" ht="15">
      <c r="J11" s="3">
        <f>Table1[[#Totals],[Option 1]]/'Chart Overview'!E29</f>
        <v>0.9325555555555556</v>
      </c>
      <c r="K11" s="3">
        <f>Table1[[#Totals],[Option 2]]/'Chart Overview'!E29</f>
        <v>0.5677777777777778</v>
      </c>
      <c r="L11" s="3">
        <f>Table1[[#Totals],[Option 3]]/'Chart Overview'!E29</f>
        <v>0.41333333333333333</v>
      </c>
    </row>
    <row r="12" spans="10:12" ht="15">
      <c r="J12" s="3">
        <f>100%-J11</f>
        <v>0.06744444444444442</v>
      </c>
      <c r="K12" s="3">
        <f>100%-K11</f>
        <v>0.4322222222222222</v>
      </c>
      <c r="L12" s="3">
        <f>100%-L11</f>
        <v>0.5866666666666667</v>
      </c>
    </row>
    <row r="28" spans="5:13" ht="17.25">
      <c r="E28" s="13" t="s">
        <v>9</v>
      </c>
      <c r="I28" t="s">
        <v>10</v>
      </c>
      <c r="J28" s="6" t="s">
        <v>0</v>
      </c>
      <c r="K28" s="6" t="s">
        <v>1</v>
      </c>
      <c r="L28" s="6" t="s">
        <v>2</v>
      </c>
      <c r="M28"/>
    </row>
    <row r="29" spans="5:13" ht="15">
      <c r="E29" s="23">
        <v>9000</v>
      </c>
      <c r="I29" s="7" t="s">
        <v>4</v>
      </c>
      <c r="J29" s="4">
        <v>2000</v>
      </c>
      <c r="K29" s="4">
        <v>3500</v>
      </c>
      <c r="L29" s="4">
        <v>1560</v>
      </c>
      <c r="M29"/>
    </row>
    <row r="30" spans="5:13" ht="15">
      <c r="E30" s="24"/>
      <c r="I30" s="7" t="s">
        <v>5</v>
      </c>
      <c r="J30" s="4">
        <v>1200</v>
      </c>
      <c r="K30" s="4">
        <v>520</v>
      </c>
      <c r="L30" s="4">
        <v>240</v>
      </c>
      <c r="M30"/>
    </row>
    <row r="31" spans="5:13" ht="15">
      <c r="E31" s="25"/>
      <c r="I31" s="7" t="s">
        <v>6</v>
      </c>
      <c r="J31" s="4">
        <v>2050</v>
      </c>
      <c r="K31" s="4">
        <v>600</v>
      </c>
      <c r="L31" s="4">
        <v>600</v>
      </c>
      <c r="M31"/>
    </row>
    <row r="32" spans="9:14" ht="15">
      <c r="I32" s="7" t="s">
        <v>7</v>
      </c>
      <c r="J32" s="4">
        <v>1845</v>
      </c>
      <c r="K32" s="4">
        <v>0</v>
      </c>
      <c r="L32" s="4">
        <v>780</v>
      </c>
      <c r="M32"/>
      <c r="N32"/>
    </row>
    <row r="33" spans="9:14" ht="15">
      <c r="I33" s="7" t="s">
        <v>8</v>
      </c>
      <c r="J33" s="4">
        <v>1298</v>
      </c>
      <c r="K33" s="4">
        <v>490</v>
      </c>
      <c r="L33" s="4">
        <v>540</v>
      </c>
      <c r="M33"/>
      <c r="N33"/>
    </row>
    <row r="34" spans="9:14" ht="15.75">
      <c r="I34" s="11"/>
      <c r="J34" s="12"/>
      <c r="K34" s="5"/>
      <c r="L34" s="5"/>
      <c r="M34"/>
      <c r="N34"/>
    </row>
    <row r="35" spans="9:14" ht="15.75">
      <c r="I35" s="8" t="s">
        <v>3</v>
      </c>
      <c r="J35" s="9">
        <f>SUBTOTAL(109,[Option 1])</f>
        <v>8393</v>
      </c>
      <c r="K35" s="10">
        <f>SUBTOTAL(109,[Option 2])</f>
        <v>5110</v>
      </c>
      <c r="L35" s="10">
        <f>SUBTOTAL(109,[Option 3])</f>
        <v>3720</v>
      </c>
      <c r="M35"/>
      <c r="N35"/>
    </row>
  </sheetData>
  <mergeCells count="4">
    <mergeCell ref="L5:L9"/>
    <mergeCell ref="K5:K9"/>
    <mergeCell ref="J5:J9"/>
    <mergeCell ref="E29:E31"/>
  </mergeCells>
  <printOptions/>
  <pageMargins left="0.7" right="0.7" top="0.75" bottom="0.75" header="0.3" footer="0.3"/>
  <pageSetup horizontalDpi="600" verticalDpi="600" orientation="portrait" paperSize="256" copies="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2017-04-25T16:37:57Z</dcterms:created>
  <dcterms:modified xsi:type="dcterms:W3CDTF">2017-04-26T17:23:27Z</dcterms:modified>
  <cp:category/>
  <cp:version/>
  <cp:contentType/>
  <cp:contentStatus/>
</cp:coreProperties>
</file>