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1600" windowHeight="10050" activeTab="0"/>
  </bookViews>
  <sheets>
    <sheet name="Employee Timecard" sheetId="1" r:id="rId1"/>
  </sheets>
  <definedNames>
    <definedName name="AprHrs">'Employee Timecard'!$C$48</definedName>
    <definedName name="AprOvertime">'Employee Timecard'!$F$48</definedName>
    <definedName name="AugHrs">'Employee Timecard'!$C$93</definedName>
    <definedName name="AugOvertime">'Employee Timecard'!$F$93</definedName>
    <definedName name="DecHrs">'Employee Timecard'!$C$138</definedName>
    <definedName name="DecOvertime">'Employee Timecard'!$F$138</definedName>
    <definedName name="FebHrs">'Employee Timecard'!$C$25</definedName>
    <definedName name="FebOvertime">'Employee Timecard'!$F$25</definedName>
    <definedName name="JanHrs">'Employee Timecard'!$C$14</definedName>
    <definedName name="JanOvertime">'Employee Timecard'!$F$14</definedName>
    <definedName name="JulyHrs">'Employee Timecard'!$C$82</definedName>
    <definedName name="JulyOvertime">'Employee Timecard'!$F$82</definedName>
    <definedName name="JuneHrs">'Employee Timecard'!$C$70</definedName>
    <definedName name="JuneOvertime">'Employee Timecard'!$F$70</definedName>
    <definedName name="MarHrs">'Employee Timecard'!$C$36</definedName>
    <definedName name="MarOverTime">'Employee Timecard'!$F$36</definedName>
    <definedName name="MayHrs">'Employee Timecard'!$C$59</definedName>
    <definedName name="MayOvertime">'Employee Timecard'!$F$59</definedName>
    <definedName name="NovHrs">'Employee Timecard'!$C$127</definedName>
    <definedName name="NovOvertime">'Employee Timecard'!$F$127</definedName>
    <definedName name="OctHrs">'Employee Timecard'!$C$116</definedName>
    <definedName name="OctOvertime">'Employee Timecard'!$F$116</definedName>
    <definedName name="SeptHrs">'Employee Timecard'!$C$104</definedName>
    <definedName name="SeptOvertime">'Employee Timecard'!$F$104</definedName>
    <definedName name="TotalHours">'Employee Timecard'!$I$2</definedName>
    <definedName name="TotalOvertimeHrs">'Employee Timecard'!$K$3</definedName>
    <definedName name="TotalRegularHrs">'Employee Timecard'!$H$3</definedName>
    <definedName name="_xlnm.Print_Titles" localSheetId="0">'Employee Timecard'!$1:$3</definedName>
  </definedNames>
  <calcPr calcId="145621"/>
</workbook>
</file>

<file path=xl/sharedStrings.xml><?xml version="1.0" encoding="utf-8"?>
<sst xmlns="http://schemas.openxmlformats.org/spreadsheetml/2006/main" count="265" uniqueCount="67">
  <si>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</si>
  <si>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</si>
  <si>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</si>
  <si>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</si>
  <si>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</si>
  <si>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</si>
  <si>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</si>
  <si>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</si>
  <si>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</si>
  <si>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</si>
  <si>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</si>
  <si>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</si>
  <si>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</si>
  <si>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</si>
  <si>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Employee Name: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</si>
  <si>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</si>
  <si>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</si>
  <si>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</si>
  <si>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</si>
  <si>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</si>
  <si>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</si>
  <si>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</si>
  <si>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</si>
  <si>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</si>
  <si>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</si>
  <si>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Manager:</t>
  </si>
  <si>
    <t>E-mail:</t>
  </si>
  <si>
    <t>Phone:</t>
  </si>
  <si>
    <t>Week 3</t>
  </si>
  <si>
    <t>Year to date totals:</t>
  </si>
  <si>
    <t>Regular hrs:</t>
  </si>
  <si>
    <t>Overtime hrs:</t>
  </si>
  <si>
    <t>Overtime2</t>
  </si>
  <si>
    <t>Overtime3</t>
  </si>
  <si>
    <t>Overtime4</t>
  </si>
  <si>
    <t>Overtime5</t>
  </si>
  <si>
    <t>Total</t>
  </si>
  <si>
    <t xml:space="preserve">January, February, March </t>
  </si>
  <si>
    <t>April, May, June</t>
  </si>
  <si>
    <t xml:space="preserve">July, August, September  </t>
  </si>
  <si>
    <t>October, November, December</t>
  </si>
  <si>
    <t>January regular hours:</t>
  </si>
  <si>
    <t>January overtime:</t>
  </si>
  <si>
    <t>February regular hours:</t>
  </si>
  <si>
    <t>February overtime:</t>
  </si>
  <si>
    <t>March regular hours:</t>
  </si>
  <si>
    <t>March overtime:</t>
  </si>
  <si>
    <t>April regular hours:</t>
  </si>
  <si>
    <t>April overtime:</t>
  </si>
  <si>
    <t>May regular hours:</t>
  </si>
  <si>
    <t>May overtime:</t>
  </si>
  <si>
    <t>June regular hours:</t>
  </si>
  <si>
    <t>June overtime:</t>
  </si>
  <si>
    <t>July regular hours:</t>
  </si>
  <si>
    <t>July overtime:</t>
  </si>
  <si>
    <t>August regular hours:</t>
  </si>
  <si>
    <t>August overtime:</t>
  </si>
  <si>
    <t>September regular hours:</t>
  </si>
  <si>
    <t>September overtime:</t>
  </si>
  <si>
    <t>October regular hours:</t>
  </si>
  <si>
    <t>October overtime:</t>
  </si>
  <si>
    <t>November regular hours:</t>
  </si>
  <si>
    <t>November overtime:</t>
  </si>
  <si>
    <t>December regular hours:</t>
  </si>
  <si>
    <t>December overtime:</t>
  </si>
  <si>
    <t>Daily, Weekly, Monthly, Yearly</t>
  </si>
  <si>
    <r>
      <t>Employee Timecard:</t>
    </r>
    <r>
      <rPr>
        <sz val="16"/>
        <rFont val="Maiandra GD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</si>
</sst>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"/>
    <numFmt numFmtId="178" formatCode="General"/>
  </numFmts>
  <fonts count="13">
    <font>
      <sz val="10"/>
      <name val="Corbe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6"/>
      <name val="Corbel"/>
      <family val="2"/>
      <scheme val="major"/>
    </font>
    <font>
      <b/>
      <sz val="10"/>
      <name val="Corbel"/>
      <family val="2"/>
      <scheme val="minor"/>
    </font>
    <font>
      <b/>
      <sz val="16"/>
      <name val="Maiandra GD"/>
      <family val="2"/>
    </font>
    <font>
      <sz val="16"/>
      <name val="Maiandra GD"/>
      <family val="2"/>
    </font>
    <font>
      <sz val="10"/>
      <name val="Maiandra GD"/>
      <family val="2"/>
    </font>
    <font>
      <sz val="11"/>
      <name val="Maiandra GD"/>
      <family val="2"/>
    </font>
    <font>
      <b/>
      <sz val="11"/>
      <name val="Maiandra GD"/>
      <family val="2"/>
    </font>
    <font>
      <b/>
      <sz val="11"/>
      <color theme="1"/>
      <name val="Maiandra GD"/>
      <family val="2"/>
    </font>
  </fonts>
  <fills count="4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7">
    <xf numFmtId="2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4" fillId="2" borderId="1" applyNumberFormat="0" applyProtection="0">
      <alignment vertical="center"/>
    </xf>
    <xf numFmtId="2" fontId="6" fillId="2" borderId="0" applyProtection="0">
      <alignment horizontal="right" vertical="center"/>
    </xf>
    <xf numFmtId="0" fontId="0" fillId="0" borderId="0" applyNumberFormat="0" applyProtection="0">
      <alignment vertical="center"/>
    </xf>
    <xf numFmtId="0" fontId="6" fillId="0" borderId="0" applyNumberFormat="0" applyFill="0" applyProtection="0">
      <alignment horizontal="left" vertical="center"/>
    </xf>
    <xf numFmtId="0" fontId="5" fillId="0" borderId="0" applyNumberFormat="0">
      <alignment/>
      <protection/>
    </xf>
    <xf numFmtId="0" fontId="0" fillId="3" borderId="2" applyNumberFormat="0" applyFont="0" applyAlignment="0" applyProtection="0"/>
  </cellStyleXfs>
  <cellXfs count="20">
    <xf numFmtId="2" fontId="0" fillId="0" borderId="0" xfId="0" applyAlignment="1">
      <alignment horizontal="left" vertical="center"/>
    </xf>
    <xf numFmtId="2" fontId="7" fillId="0" borderId="0" xfId="20" applyNumberFormat="1" applyFont="1">
      <alignment/>
    </xf>
    <xf numFmtId="2" fontId="8" fillId="0" borderId="0" xfId="25" applyNumberFormat="1" applyFont="1">
      <alignment/>
      <protection/>
    </xf>
    <xf numFmtId="2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/>
    </xf>
    <xf numFmtId="0" fontId="11" fillId="0" borderId="0" xfId="24" applyNumberFormat="1" applyFont="1" applyAlignment="1">
      <alignment horizontal="left" vertical="center"/>
    </xf>
    <xf numFmtId="2" fontId="11" fillId="0" borderId="0" xfId="24" applyNumberFormat="1" applyFont="1" applyAlignment="1">
      <alignment horizontal="left" vertical="center"/>
    </xf>
    <xf numFmtId="0" fontId="11" fillId="0" borderId="0" xfId="24" applyNumberFormat="1" applyFont="1" applyAlignment="1">
      <alignment horizontal="center" vertical="center"/>
    </xf>
    <xf numFmtId="0" fontId="10" fillId="0" borderId="0" xfId="23" applyNumberFormat="1" applyFont="1" applyAlignment="1">
      <alignment vertical="center"/>
    </xf>
    <xf numFmtId="2" fontId="10" fillId="0" borderId="0" xfId="0" applyFont="1" applyAlignment="1">
      <alignment horizontal="left" vertical="center"/>
    </xf>
    <xf numFmtId="0" fontId="12" fillId="2" borderId="1" xfId="21" applyFont="1" applyAlignment="1">
      <alignment vertical="center"/>
    </xf>
    <xf numFmtId="2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3" borderId="2" xfId="26" applyNumberFormat="1" applyFont="1" applyAlignment="1">
      <alignment horizontal="left" vertical="center"/>
    </xf>
    <xf numFmtId="0" fontId="11" fillId="2" borderId="0" xfId="22" applyNumberFormat="1" applyFont="1" applyAlignment="1">
      <alignment horizontal="right" vertical="center"/>
    </xf>
    <xf numFmtId="2" fontId="11" fillId="2" borderId="0" xfId="22" applyNumberFormat="1" applyFont="1" applyAlignment="1">
      <alignment horizontal="right" vertical="center"/>
    </xf>
    <xf numFmtId="2" fontId="11" fillId="2" borderId="0" xfId="22" applyFont="1" applyAlignment="1">
      <alignment horizontal="right" vertical="center"/>
    </xf>
    <xf numFmtId="0" fontId="10" fillId="3" borderId="2" xfId="26" applyNumberFormat="1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Subtitle" xfId="25"/>
    <cellStyle name="Total" xfId="26"/>
  </cellStyles>
  <dxfs count="306"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</dxf>
    <dxf>
      <font>
        <i val="0"/>
        <u val="none"/>
        <strike val="0"/>
        <sz val="11"/>
        <name val="Maiandra GD"/>
      </font>
    </dxf>
    <dxf>
      <font>
        <b val="0"/>
        <i val="0"/>
        <u val="none"/>
        <strike val="0"/>
        <sz val="11"/>
        <name val="Maiandra GD"/>
        <color auto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Maiandra GD"/>
      </font>
      <fill>
        <patternFill patternType="none"/>
      </fill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sz val="11"/>
        <name val="Maiandra GD"/>
      </font>
    </dxf>
    <dxf>
      <font>
        <i val="0"/>
        <u val="none"/>
        <strike val="0"/>
        <name val="Maiandra GD"/>
      </font>
    </dxf>
    <dxf>
      <font>
        <i val="0"/>
        <u val="none"/>
        <strike val="0"/>
        <sz val="11"/>
        <name val="Maiandra GD"/>
      </font>
    </dxf>
    <dxf>
      <fill>
        <patternFill>
          <bgColor theme="8" tint="0.7999799847602844"/>
        </patternFill>
      </fill>
      <border>
        <horizontal style="thin">
          <color theme="0"/>
        </horizontal>
      </border>
    </dxf>
    <dxf>
      <fill>
        <patternFill>
          <bgColor theme="6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</font>
      <fill>
        <patternFill>
          <bgColor theme="8" tint="0.5999600291252136"/>
        </patternFill>
      </fill>
    </dxf>
    <dxf>
      <font>
        <b val="0"/>
        <i val="0"/>
      </font>
      <fill>
        <patternFill>
          <bgColor theme="8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4999699890613556"/>
        </patternFill>
      </fill>
      <border>
        <top style="medium">
          <color theme="0"/>
        </top>
        <bottom style="medium">
          <color theme="0"/>
        </bottom>
      </border>
    </dxf>
    <dxf>
      <font>
        <b val="0"/>
        <i val="0"/>
      </font>
    </dxf>
  </dxfs>
  <tableStyles count="1" defaultTableStyle="Employee Timecard" defaultPivotStyle="PivotStyleLight16">
    <tableStyle name="Employee Timecard" pivot="0" count="6">
      <tableStyleElement type="wholeTable" dxfId="305"/>
      <tableStyleElement type="headerRow" dxfId="304"/>
      <tableStyleElement type="totalRow" dxfId="303"/>
      <tableStyleElement type="firstColumn" dxfId="302"/>
      <tableStyleElement type="firstColumnStripe" dxfId="301"/>
      <tableStyleElement type="secondColumnStripe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January" displayName="January" ref="A5:K13" totalsRowCount="1" headerRowDxfId="277" dataDxfId="275" totalsRowDxfId="276">
  <autoFilter ref="A5:K12"/>
  <tableColumns count="11">
    <tableColumn id="1" name="January" dataDxfId="299" totalsRowLabel="Total" totalsRowDxfId="298"/>
    <tableColumn id="2" name="Week 1" dataDxfId="297" totalsRowFunction="sum" totalsRowDxfId="296"/>
    <tableColumn id="3" name="Overtime" dataDxfId="295" totalsRowFunction="sum" totalsRowDxfId="294"/>
    <tableColumn id="4" name="Week 2" dataDxfId="293" totalsRowFunction="sum" totalsRowDxfId="292"/>
    <tableColumn id="5" name="Overtime2" dataDxfId="291" totalsRowFunction="sum" totalsRowDxfId="290"/>
    <tableColumn id="6" name="Week 3" dataDxfId="289" totalsRowFunction="sum" totalsRowDxfId="288"/>
    <tableColumn id="7" name="Overtime3" dataDxfId="287" totalsRowFunction="sum" totalsRowDxfId="286"/>
    <tableColumn id="8" name="Week 4" dataDxfId="285" totalsRowFunction="sum" totalsRowDxfId="284"/>
    <tableColumn id="9" name="Overtime4" dataDxfId="283" totalsRowFunction="sum" totalsRowDxfId="282"/>
    <tableColumn id="10" name="Week 5" dataDxfId="281" totalsRowFunction="sum" totalsRowDxfId="280"/>
    <tableColumn id="11" name="Overtime5" dataDxfId="279" totalsRowFunction="sum" totalsRowDxfId="278"/>
  </tableColumns>
  <tableStyleInfo name="Employee Timecard" showFirstColumn="1" showLastColumn="0" showRowStripes="1" showColumnStripes="1"/>
</table>
</file>

<file path=xl/tables/table10.xml><?xml version="1.0" encoding="utf-8"?>
<table xmlns="http://schemas.openxmlformats.org/spreadsheetml/2006/main" id="21" name="October" displayName="October" ref="A107:K115" totalsRowCount="1" headerRowDxfId="52" dataDxfId="50" totalsRowDxfId="51">
  <autoFilter ref="A107:K114"/>
  <tableColumns count="11">
    <tableColumn id="1" name="October" dataDxfId="74" totalsRowLabel="Total" totalsRowDxfId="73"/>
    <tableColumn id="2" name="Week 1" dataDxfId="72" totalsRowFunction="sum" totalsRowDxfId="71"/>
    <tableColumn id="3" name="Overtime" dataDxfId="70" totalsRowFunction="sum" totalsRowDxfId="69"/>
    <tableColumn id="4" name="Week 2" dataDxfId="68" totalsRowFunction="sum" totalsRowDxfId="67"/>
    <tableColumn id="5" name="Overtime2" dataDxfId="66" totalsRowFunction="sum" totalsRowDxfId="65"/>
    <tableColumn id="6" name="Week 3" dataDxfId="64" totalsRowFunction="sum" totalsRowDxfId="63"/>
    <tableColumn id="7" name="Overtime3" dataDxfId="62" totalsRowFunction="sum" totalsRowDxfId="61"/>
    <tableColumn id="8" name="Week 4" dataDxfId="60" totalsRowFunction="sum" totalsRowDxfId="59"/>
    <tableColumn id="9" name="Overtime4" dataDxfId="58" totalsRowFunction="sum" totalsRowDxfId="57"/>
    <tableColumn id="10" name="Week 5" dataDxfId="56" totalsRowFunction="sum" totalsRowDxfId="55"/>
    <tableColumn id="11" name="Overtime5" dataDxfId="54" totalsRowFunction="sum" totalsRowDxfId="53"/>
  </tableColumns>
  <tableStyleInfo name="Employee Timecard" showFirstColumn="1" showLastColumn="0" showRowStripes="1" showColumnStripes="1"/>
</table>
</file>

<file path=xl/tables/table11.xml><?xml version="1.0" encoding="utf-8"?>
<table xmlns="http://schemas.openxmlformats.org/spreadsheetml/2006/main" id="22" name="November" displayName="November" ref="A118:K126" totalsRowCount="1" headerRowDxfId="27" dataDxfId="25" totalsRowDxfId="26">
  <autoFilter ref="A118:K125"/>
  <tableColumns count="11">
    <tableColumn id="1" name="November" dataDxfId="49" totalsRowLabel="Total" totalsRowDxfId="48"/>
    <tableColumn id="2" name="Week 1" dataDxfId="47" totalsRowFunction="sum" totalsRowDxfId="46"/>
    <tableColumn id="3" name="Overtime" dataDxfId="45" totalsRowFunction="sum" totalsRowDxfId="44"/>
    <tableColumn id="4" name="Week 2" dataDxfId="43" totalsRowFunction="sum" totalsRowDxfId="42"/>
    <tableColumn id="5" name="Overtime2" dataDxfId="41" totalsRowFunction="sum" totalsRowDxfId="40"/>
    <tableColumn id="6" name="Week 3" dataDxfId="39" totalsRowFunction="sum" totalsRowDxfId="38"/>
    <tableColumn id="7" name="Overtime3" dataDxfId="37" totalsRowFunction="sum" totalsRowDxfId="36"/>
    <tableColumn id="8" name="Week 4" dataDxfId="35" totalsRowFunction="sum" totalsRowDxfId="34"/>
    <tableColumn id="9" name="Overtime4" dataDxfId="33" totalsRowFunction="sum" totalsRowDxfId="32"/>
    <tableColumn id="10" name="Week 5" dataDxfId="31" totalsRowFunction="sum" totalsRowDxfId="30"/>
    <tableColumn id="11" name="Overtime5" dataDxfId="29" totalsRowFunction="sum" totalsRowDxfId="28"/>
  </tableColumns>
  <tableStyleInfo name="Employee Timecard" showFirstColumn="1" showLastColumn="0" showRowStripes="1" showColumnStripes="1"/>
</table>
</file>

<file path=xl/tables/table12.xml><?xml version="1.0" encoding="utf-8"?>
<table xmlns="http://schemas.openxmlformats.org/spreadsheetml/2006/main" id="23" name="December" displayName="December" ref="A129:K137" totalsRowCount="1" headerRowDxfId="2" dataDxfId="0" totalsRowDxfId="1">
  <autoFilter ref="A129:K136"/>
  <tableColumns count="11">
    <tableColumn id="1" name="December" dataDxfId="24" totalsRowLabel="Total" totalsRowDxfId="23"/>
    <tableColumn id="2" name="Week 1" dataDxfId="22" totalsRowFunction="sum" totalsRowDxfId="21"/>
    <tableColumn id="3" name="Overtime" dataDxfId="20" totalsRowFunction="sum" totalsRowDxfId="19"/>
    <tableColumn id="4" name="Week 2" dataDxfId="18" totalsRowFunction="sum" totalsRowDxfId="17"/>
    <tableColumn id="5" name="Overtime2" dataDxfId="16" totalsRowFunction="sum" totalsRowDxfId="15"/>
    <tableColumn id="6" name="Week 3" dataDxfId="14" totalsRowFunction="sum" totalsRowDxfId="13"/>
    <tableColumn id="7" name="Overtime3" dataDxfId="12" totalsRowFunction="sum" totalsRowDxfId="11"/>
    <tableColumn id="8" name="Week 4" dataDxfId="10" totalsRowFunction="sum" totalsRowDxfId="9"/>
    <tableColumn id="9" name="Overtime4" dataDxfId="8" totalsRowFunction="sum" totalsRowDxfId="7"/>
    <tableColumn id="10" name="Week 5" dataDxfId="6" totalsRowFunction="sum" totalsRowDxfId="5"/>
    <tableColumn id="11" name="Overtime5" dataDxfId="4" totalsRowFunction="sum" totalsRowDxfId="3"/>
  </tableColumns>
  <tableStyleInfo name="Employee Timecard" showFirstColumn="1" showLastColumn="0" showRowStripes="1" showColumnStripes="1"/>
</table>
</file>

<file path=xl/tables/table2.xml><?xml version="1.0" encoding="utf-8"?>
<table xmlns="http://schemas.openxmlformats.org/spreadsheetml/2006/main" id="13" name="February" displayName="February" ref="A16:K24" totalsRowCount="1" headerRowDxfId="252" dataDxfId="250" totalsRowDxfId="251">
  <autoFilter ref="A16:K23"/>
  <tableColumns count="11">
    <tableColumn id="1" name="February" dataDxfId="274" totalsRowLabel="Total" totalsRowDxfId="273"/>
    <tableColumn id="2" name="Week 1" dataDxfId="272" totalsRowFunction="sum" totalsRowDxfId="271"/>
    <tableColumn id="3" name="Overtime" dataDxfId="270" totalsRowFunction="sum" totalsRowDxfId="269"/>
    <tableColumn id="4" name="Week 2" dataDxfId="268" totalsRowFunction="sum" totalsRowDxfId="267"/>
    <tableColumn id="5" name="Overtime2" dataDxfId="266" totalsRowFunction="sum" totalsRowDxfId="265"/>
    <tableColumn id="6" name="Week 3" dataDxfId="264" totalsRowFunction="sum" totalsRowDxfId="263"/>
    <tableColumn id="7" name="Overtime3" dataDxfId="262" totalsRowFunction="sum" totalsRowDxfId="261"/>
    <tableColumn id="8" name="Week 4" dataDxfId="260" totalsRowFunction="sum" totalsRowDxfId="259"/>
    <tableColumn id="9" name="Overtime4" dataDxfId="258" totalsRowFunction="sum" totalsRowDxfId="257"/>
    <tableColumn id="10" name="Week 5" dataDxfId="256" totalsRowFunction="sum" totalsRowDxfId="255"/>
    <tableColumn id="11" name="Overtime5" dataDxfId="254" totalsRowFunction="sum" totalsRowDxfId="253"/>
  </tableColumns>
  <tableStyleInfo name="Employee Timecard" showFirstColumn="1" showLastColumn="0" showRowStripes="1" showColumnStripes="1"/>
</table>
</file>

<file path=xl/tables/table3.xml><?xml version="1.0" encoding="utf-8"?>
<table xmlns="http://schemas.openxmlformats.org/spreadsheetml/2006/main" id="14" name="March" displayName="March" ref="A27:K35" totalsRowCount="1" headerRowDxfId="227" dataDxfId="225" totalsRowDxfId="226">
  <autoFilter ref="A27:K34"/>
  <tableColumns count="11">
    <tableColumn id="1" name="March" dataDxfId="249" totalsRowLabel="Total" totalsRowDxfId="248"/>
    <tableColumn id="2" name="Week 1" dataDxfId="247" totalsRowFunction="sum" totalsRowDxfId="246"/>
    <tableColumn id="3" name="Overtime" dataDxfId="245" totalsRowFunction="sum" totalsRowDxfId="244"/>
    <tableColumn id="4" name="Week 2" dataDxfId="243" totalsRowFunction="sum" totalsRowDxfId="242"/>
    <tableColumn id="5" name="Overtime2" dataDxfId="241" totalsRowFunction="sum" totalsRowDxfId="240"/>
    <tableColumn id="6" name="Week 3" dataDxfId="239" totalsRowFunction="sum" totalsRowDxfId="238"/>
    <tableColumn id="7" name="Overtime3" dataDxfId="237" totalsRowFunction="sum" totalsRowDxfId="236"/>
    <tableColumn id="8" name="Week 4" dataDxfId="235" totalsRowFunction="sum" totalsRowDxfId="234"/>
    <tableColumn id="9" name="Overtime4" dataDxfId="233" totalsRowFunction="sum" totalsRowDxfId="232"/>
    <tableColumn id="10" name="Week 5" dataDxfId="231" totalsRowFunction="sum" totalsRowDxfId="230"/>
    <tableColumn id="11" name="Overtime5" dataDxfId="229" totalsRowFunction="sum" totalsRowDxfId="228"/>
  </tableColumns>
  <tableStyleInfo name="Employee Timecard" showFirstColumn="1" showLastColumn="0" showRowStripes="1" showColumnStripes="1"/>
</table>
</file>

<file path=xl/tables/table4.xml><?xml version="1.0" encoding="utf-8"?>
<table xmlns="http://schemas.openxmlformats.org/spreadsheetml/2006/main" id="15" name="April" displayName="April" ref="A39:K47" totalsRowCount="1" headerRowDxfId="202" dataDxfId="200" totalsRowDxfId="201">
  <autoFilter ref="A39:K46"/>
  <tableColumns count="11">
    <tableColumn id="1" name="April" dataDxfId="224" totalsRowLabel="Total" totalsRowDxfId="223"/>
    <tableColumn id="2" name="Week 1" dataDxfId="222" totalsRowFunction="sum" totalsRowDxfId="221"/>
    <tableColumn id="3" name="Overtime" dataDxfId="220" totalsRowFunction="sum" totalsRowDxfId="219"/>
    <tableColumn id="4" name="Week 2" dataDxfId="218" totalsRowFunction="sum" totalsRowDxfId="217"/>
    <tableColumn id="5" name="Overtime2" dataDxfId="216" totalsRowFunction="sum" totalsRowDxfId="215"/>
    <tableColumn id="6" name="Week 3" dataDxfId="214" totalsRowFunction="sum" totalsRowDxfId="213"/>
    <tableColumn id="7" name="Overtime3" dataDxfId="212" totalsRowFunction="sum" totalsRowDxfId="211"/>
    <tableColumn id="8" name="Week 4" dataDxfId="210" totalsRowFunction="sum" totalsRowDxfId="209"/>
    <tableColumn id="9" name="Overtime4" dataDxfId="208" totalsRowFunction="sum" totalsRowDxfId="207"/>
    <tableColumn id="10" name="Week 5" dataDxfId="206" totalsRowFunction="sum" totalsRowDxfId="205"/>
    <tableColumn id="11" name="Overtime5" dataDxfId="204" totalsRowFunction="sum" totalsRowDxfId="203"/>
  </tableColumns>
  <tableStyleInfo name="Employee Timecard" showFirstColumn="1" showLastColumn="0" showRowStripes="1" showColumnStripes="1"/>
</table>
</file>

<file path=xl/tables/table5.xml><?xml version="1.0" encoding="utf-8"?>
<table xmlns="http://schemas.openxmlformats.org/spreadsheetml/2006/main" id="16" name="May" displayName="May" ref="A50:K58" totalsRowCount="1" headerRowDxfId="177" dataDxfId="175" totalsRowDxfId="176">
  <autoFilter ref="A50:K57"/>
  <tableColumns count="11">
    <tableColumn id="1" name="May" dataDxfId="199" totalsRowLabel="Total" totalsRowDxfId="198"/>
    <tableColumn id="2" name="Week 1" dataDxfId="197" totalsRowFunction="sum" totalsRowDxfId="196"/>
    <tableColumn id="3" name="Overtime" dataDxfId="195" totalsRowFunction="sum" totalsRowDxfId="194"/>
    <tableColumn id="4" name="Week 2" dataDxfId="193" totalsRowFunction="sum" totalsRowDxfId="192"/>
    <tableColumn id="5" name="Overtime2" dataDxfId="191" totalsRowFunction="sum" totalsRowDxfId="190"/>
    <tableColumn id="6" name="Week 3" dataDxfId="189" totalsRowFunction="sum" totalsRowDxfId="188"/>
    <tableColumn id="7" name="Overtime3" dataDxfId="187" totalsRowFunction="sum" totalsRowDxfId="186"/>
    <tableColumn id="8" name="Week 4" dataDxfId="185" totalsRowFunction="sum" totalsRowDxfId="184"/>
    <tableColumn id="9" name="Overtime4" dataDxfId="183" totalsRowFunction="sum" totalsRowDxfId="182"/>
    <tableColumn id="10" name="Week 5" dataDxfId="181" totalsRowFunction="sum" totalsRowDxfId="180"/>
    <tableColumn id="11" name="Overtime5" dataDxfId="179" totalsRowFunction="sum" totalsRowDxfId="178"/>
  </tableColumns>
  <tableStyleInfo name="Employee Timecard" showFirstColumn="1" showLastColumn="0" showRowStripes="1" showColumnStripes="1"/>
</table>
</file>

<file path=xl/tables/table6.xml><?xml version="1.0" encoding="utf-8"?>
<table xmlns="http://schemas.openxmlformats.org/spreadsheetml/2006/main" id="17" name="June" displayName="June" ref="A61:K69" totalsRowCount="1" headerRowDxfId="152" dataDxfId="150" totalsRowDxfId="151">
  <autoFilter ref="A61:K68"/>
  <tableColumns count="11">
    <tableColumn id="1" name="June" dataDxfId="174" totalsRowLabel="Total" totalsRowDxfId="173"/>
    <tableColumn id="2" name="Week 1" dataDxfId="172" totalsRowFunction="sum" totalsRowDxfId="171"/>
    <tableColumn id="3" name="Overtime" dataDxfId="170" totalsRowFunction="sum" totalsRowDxfId="169"/>
    <tableColumn id="4" name="Week 2" dataDxfId="168" totalsRowFunction="sum" totalsRowDxfId="167"/>
    <tableColumn id="5" name="Overtime2" dataDxfId="166" totalsRowFunction="sum" totalsRowDxfId="165"/>
    <tableColumn id="6" name="Week 3" dataDxfId="164" totalsRowFunction="sum" totalsRowDxfId="163"/>
    <tableColumn id="7" name="Overtime3" dataDxfId="162" totalsRowFunction="sum" totalsRowDxfId="161"/>
    <tableColumn id="8" name="Week 4" dataDxfId="160" totalsRowFunction="sum" totalsRowDxfId="159"/>
    <tableColumn id="9" name="Overtime4" dataDxfId="158" totalsRowFunction="sum" totalsRowDxfId="157"/>
    <tableColumn id="10" name="Week 5" dataDxfId="156" totalsRowFunction="sum" totalsRowDxfId="155"/>
    <tableColumn id="11" name="Overtime5" dataDxfId="154" totalsRowFunction="sum" totalsRowDxfId="153"/>
  </tableColumns>
  <tableStyleInfo name="Employee Timecard" showFirstColumn="1" showLastColumn="0" showRowStripes="1" showColumnStripes="1"/>
</table>
</file>

<file path=xl/tables/table7.xml><?xml version="1.0" encoding="utf-8"?>
<table xmlns="http://schemas.openxmlformats.org/spreadsheetml/2006/main" id="18" name="July" displayName="July" ref="A73:K81" totalsRowCount="1" headerRowDxfId="127" dataDxfId="125" totalsRowDxfId="126">
  <autoFilter ref="A73:K80"/>
  <tableColumns count="11">
    <tableColumn id="1" name="July" dataDxfId="149" totalsRowLabel="Total" totalsRowDxfId="148"/>
    <tableColumn id="2" name="Week 1" dataDxfId="147" totalsRowFunction="sum" totalsRowDxfId="146"/>
    <tableColumn id="3" name="Overtime" dataDxfId="145" totalsRowFunction="sum" totalsRowDxfId="144"/>
    <tableColumn id="4" name="Week 2" dataDxfId="143" totalsRowFunction="sum" totalsRowDxfId="142"/>
    <tableColumn id="5" name="Overtime2" dataDxfId="141" totalsRowFunction="sum" totalsRowDxfId="140"/>
    <tableColumn id="6" name="Week 3" dataDxfId="139" totalsRowFunction="sum" totalsRowDxfId="138"/>
    <tableColumn id="7" name="Overtime3" dataDxfId="137" totalsRowFunction="sum" totalsRowDxfId="136"/>
    <tableColumn id="8" name="Week 4" dataDxfId="135" totalsRowFunction="sum" totalsRowDxfId="134"/>
    <tableColumn id="9" name="Overtime4" dataDxfId="133" totalsRowFunction="sum" totalsRowDxfId="132"/>
    <tableColumn id="10" name="Week 5" dataDxfId="131" totalsRowFunction="sum" totalsRowDxfId="130"/>
    <tableColumn id="11" name="Overtime5" dataDxfId="129" totalsRowFunction="sum" totalsRowDxfId="128"/>
  </tableColumns>
  <tableStyleInfo name="Employee Timecard" showFirstColumn="1" showLastColumn="0" showRowStripes="1" showColumnStripes="1"/>
</table>
</file>

<file path=xl/tables/table8.xml><?xml version="1.0" encoding="utf-8"?>
<table xmlns="http://schemas.openxmlformats.org/spreadsheetml/2006/main" id="19" name="August" displayName="August" ref="A84:K92" totalsRowCount="1" headerRowDxfId="102" dataDxfId="100" totalsRowDxfId="101">
  <autoFilter ref="A84:K91"/>
  <tableColumns count="11">
    <tableColumn id="1" name="August" dataDxfId="124" totalsRowLabel="Total" totalsRowDxfId="123"/>
    <tableColumn id="2" name="Week 1" dataDxfId="122" totalsRowFunction="sum" totalsRowDxfId="121"/>
    <tableColumn id="3" name="Overtime" dataDxfId="120" totalsRowFunction="sum" totalsRowDxfId="119"/>
    <tableColumn id="4" name="Week 2" dataDxfId="118" totalsRowFunction="sum" totalsRowDxfId="117"/>
    <tableColumn id="5" name="Overtime2" dataDxfId="116" totalsRowFunction="sum" totalsRowDxfId="115"/>
    <tableColumn id="6" name="Week 3" dataDxfId="114" totalsRowFunction="sum" totalsRowDxfId="113"/>
    <tableColumn id="7" name="Overtime3" dataDxfId="112" totalsRowFunction="sum" totalsRowDxfId="111"/>
    <tableColumn id="8" name="Week 4" dataDxfId="110" totalsRowFunction="sum" totalsRowDxfId="109"/>
    <tableColumn id="9" name="Overtime4" dataDxfId="108" totalsRowFunction="sum" totalsRowDxfId="107"/>
    <tableColumn id="10" name="Week 5" dataDxfId="106" totalsRowFunction="sum" totalsRowDxfId="105"/>
    <tableColumn id="11" name="Overtime5" dataDxfId="104" totalsRowFunction="sum" totalsRowDxfId="103"/>
  </tableColumns>
  <tableStyleInfo name="Employee Timecard" showFirstColumn="1" showLastColumn="0" showRowStripes="1" showColumnStripes="1"/>
</table>
</file>

<file path=xl/tables/table9.xml><?xml version="1.0" encoding="utf-8"?>
<table xmlns="http://schemas.openxmlformats.org/spreadsheetml/2006/main" id="20" name="September" displayName="September" ref="A95:K103" totalsRowCount="1" headerRowDxfId="77" dataDxfId="75" totalsRowDxfId="76">
  <autoFilter ref="A95:K102"/>
  <tableColumns count="11">
    <tableColumn id="1" name="September" dataDxfId="99" totalsRowLabel="Total" totalsRowDxfId="98"/>
    <tableColumn id="2" name="Week 1" dataDxfId="97" totalsRowFunction="sum" totalsRowDxfId="96"/>
    <tableColumn id="3" name="Overtime" dataDxfId="95" totalsRowFunction="sum" totalsRowDxfId="94"/>
    <tableColumn id="4" name="Week 2" dataDxfId="93" totalsRowFunction="sum" totalsRowDxfId="92"/>
    <tableColumn id="5" name="Overtime2" dataDxfId="91" totalsRowFunction="sum" totalsRowDxfId="90"/>
    <tableColumn id="6" name="Week 3" dataDxfId="89" totalsRowFunction="sum" totalsRowDxfId="88"/>
    <tableColumn id="7" name="Overtime3" dataDxfId="87" totalsRowFunction="sum" totalsRowDxfId="86"/>
    <tableColumn id="8" name="Week 4" dataDxfId="85" totalsRowFunction="sum" totalsRowDxfId="84"/>
    <tableColumn id="9" name="Overtime4" dataDxfId="83" totalsRowFunction="sum" totalsRowDxfId="82"/>
    <tableColumn id="10" name="Week 5" dataDxfId="81" totalsRowFunction="sum" totalsRowDxfId="80"/>
    <tableColumn id="11" name="Overtime5" dataDxfId="79" totalsRowFunction="sum" totalsRowDxfId="78"/>
  </tableColumns>
  <tableStyleInfo name="Employee Timecard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hatch">
      <a:dk1>
        <a:sysClr val="windowText" lastClr="000000"/>
      </a:dk1>
      <a:lt1>
        <a:sysClr val="window" lastClr="FFFFFF"/>
      </a:lt1>
      <a:dk2>
        <a:srgbClr val="1D3641"/>
      </a:dk2>
      <a:lt2>
        <a:srgbClr val="DFE6D0"/>
      </a:lt2>
      <a:accent1>
        <a:srgbClr val="759AA5"/>
      </a:accent1>
      <a:accent2>
        <a:srgbClr val="CFC60D"/>
      </a:accent2>
      <a:accent3>
        <a:srgbClr val="99987F"/>
      </a:accent3>
      <a:accent4>
        <a:srgbClr val="90AC97"/>
      </a:accent4>
      <a:accent5>
        <a:srgbClr val="FFAD1C"/>
      </a:accent5>
      <a:accent6>
        <a:srgbClr val="B9AB6F"/>
      </a:accent6>
      <a:hlink>
        <a:srgbClr val="66AACD"/>
      </a:hlink>
      <a:folHlink>
        <a:srgbClr val="809DB3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38"/>
  <sheetViews>
    <sheetView showGridLines="0" tabSelected="1" workbookViewId="0" topLeftCell="A1">
      <selection activeCell="B6" sqref="B6"/>
    </sheetView>
  </sheetViews>
  <sheetFormatPr defaultColWidth="9.00390625" defaultRowHeight="14.25" customHeight="1"/>
  <cols>
    <col min="1" max="1" width="28.7109375" style="3" customWidth="1"/>
    <col min="2" max="4" width="12.7109375" style="3" customWidth="1"/>
    <col min="5" max="5" width="13.421875" style="3" customWidth="1"/>
    <col min="6" max="6" width="12.7109375" style="3" customWidth="1"/>
    <col min="7" max="7" width="13.28125" style="3" customWidth="1"/>
    <col min="8" max="8" width="12.7109375" style="3" customWidth="1"/>
    <col min="9" max="9" width="13.57421875" style="3" customWidth="1"/>
    <col min="10" max="10" width="12.7109375" style="3" customWidth="1"/>
    <col min="11" max="11" width="14.00390625" style="3" customWidth="1"/>
    <col min="12" max="12" width="11.7109375" style="3" customWidth="1"/>
    <col min="13" max="16384" width="9.00390625" style="3" customWidth="1"/>
  </cols>
  <sheetData>
    <row r="1" spans="1:11" ht="24.75" customHeight="1">
      <c r="A1" s="1" t="s">
        <v>66</v>
      </c>
      <c r="B1" s="2" t="s">
        <v>65</v>
      </c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4" t="s">
        <v>14</v>
      </c>
      <c r="B2" s="5"/>
      <c r="C2" s="5"/>
      <c r="D2" s="4" t="s">
        <v>26</v>
      </c>
      <c r="E2" s="6"/>
      <c r="F2" s="6"/>
      <c r="G2" s="7" t="s">
        <v>29</v>
      </c>
      <c r="H2" s="7"/>
      <c r="I2" s="8">
        <f>SUM(TotalRegularHrs,TotalOvertimeHrs)</f>
        <v>45</v>
      </c>
      <c r="J2" s="9"/>
      <c r="K2" s="4"/>
    </row>
    <row r="3" spans="1:11" ht="30" customHeight="1">
      <c r="A3" s="4" t="s">
        <v>25</v>
      </c>
      <c r="B3" s="5"/>
      <c r="C3" s="5"/>
      <c r="D3" s="4" t="s">
        <v>27</v>
      </c>
      <c r="E3" s="6"/>
      <c r="F3" s="6"/>
      <c r="G3" s="10" t="s">
        <v>30</v>
      </c>
      <c r="H3" s="8">
        <f>SUM(JanHrs,FebHrs,MarHrs,AprHrs,MayHrs,JuneHrs,JulyHrs,AugHrs,SeptHrs,OctHrs,NovHrs,DecHrs)</f>
        <v>40</v>
      </c>
      <c r="I3" s="11"/>
      <c r="J3" s="10" t="s">
        <v>31</v>
      </c>
      <c r="K3" s="8">
        <f>SUM(JanOvertime,FebOvertime,MarOverTime,AprOvertime,MayOvertime,JuneOvertime,JulyOvertime,AugOvertime,SeptOvertime,OctOvertime,NovOvertime,DecOvertime)</f>
        <v>5</v>
      </c>
    </row>
    <row r="4" spans="1:11" ht="14.25" customHeight="1" thickBot="1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 customHeight="1">
      <c r="A5" s="13" t="s">
        <v>18</v>
      </c>
      <c r="B5" s="13" t="s">
        <v>1</v>
      </c>
      <c r="C5" s="13" t="s">
        <v>3</v>
      </c>
      <c r="D5" s="13" t="s">
        <v>2</v>
      </c>
      <c r="E5" s="13" t="s">
        <v>32</v>
      </c>
      <c r="F5" s="13" t="s">
        <v>28</v>
      </c>
      <c r="G5" s="13" t="s">
        <v>33</v>
      </c>
      <c r="H5" s="13" t="s">
        <v>4</v>
      </c>
      <c r="I5" s="13" t="s">
        <v>34</v>
      </c>
      <c r="J5" s="13" t="s">
        <v>5</v>
      </c>
      <c r="K5" s="13" t="s">
        <v>35</v>
      </c>
    </row>
    <row r="6" spans="1:11" ht="14.25" customHeight="1">
      <c r="A6" s="13" t="s">
        <v>6</v>
      </c>
      <c r="B6" s="14">
        <v>8</v>
      </c>
      <c r="C6" s="14">
        <v>2</v>
      </c>
      <c r="D6" s="14"/>
      <c r="E6" s="14"/>
      <c r="F6" s="14"/>
      <c r="G6" s="14"/>
      <c r="H6" s="14"/>
      <c r="I6" s="14"/>
      <c r="J6" s="14"/>
      <c r="K6" s="14"/>
    </row>
    <row r="7" spans="1:11" ht="14.25" customHeight="1">
      <c r="A7" s="13" t="s">
        <v>7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4.25" customHeight="1">
      <c r="A8" s="13" t="s">
        <v>8</v>
      </c>
      <c r="B8" s="14">
        <v>8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4.25" customHeight="1">
      <c r="A9" s="13" t="s">
        <v>9</v>
      </c>
      <c r="B9" s="14">
        <v>8</v>
      </c>
      <c r="C9" s="14">
        <v>1</v>
      </c>
      <c r="D9" s="14"/>
      <c r="E9" s="14"/>
      <c r="F9" s="14"/>
      <c r="G9" s="14"/>
      <c r="H9" s="14"/>
      <c r="I9" s="14"/>
      <c r="J9" s="14"/>
      <c r="K9" s="14"/>
    </row>
    <row r="10" spans="1:11" ht="14.25" customHeight="1">
      <c r="A10" s="13" t="s">
        <v>10</v>
      </c>
      <c r="B10" s="14">
        <v>8</v>
      </c>
      <c r="C10" s="14">
        <v>2</v>
      </c>
      <c r="D10" s="14"/>
      <c r="E10" s="14"/>
      <c r="F10" s="14"/>
      <c r="G10" s="14"/>
      <c r="H10" s="14"/>
      <c r="I10" s="14"/>
      <c r="J10" s="14"/>
      <c r="K10" s="14"/>
    </row>
    <row r="11" spans="1:11" ht="14.25" customHeight="1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4.25" customHeight="1">
      <c r="A12" s="13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25" customHeight="1">
      <c r="A13" s="15" t="s">
        <v>36</v>
      </c>
      <c r="B13" s="14">
        <f>SUBTOTAL(109,[Week 1])</f>
        <v>40</v>
      </c>
      <c r="C13" s="14">
        <f>SUBTOTAL(109,[Overtime])</f>
        <v>5</v>
      </c>
      <c r="D13" s="14">
        <f>SUBTOTAL(109,[Week 2])</f>
        <v>0</v>
      </c>
      <c r="E13" s="14">
        <f>SUBTOTAL(109,[Overtime2])</f>
        <v>0</v>
      </c>
      <c r="F13" s="14">
        <f>SUBTOTAL(109,[Week 3])</f>
        <v>0</v>
      </c>
      <c r="G13" s="14">
        <f>SUBTOTAL(109,[Overtime3])</f>
        <v>0</v>
      </c>
      <c r="H13" s="14">
        <f>SUBTOTAL(109,[Week 4])</f>
        <v>0</v>
      </c>
      <c r="I13" s="14">
        <f>SUBTOTAL(109,[Overtime4])</f>
        <v>0</v>
      </c>
      <c r="J13" s="14">
        <f>SUBTOTAL(109,[Week 5])</f>
        <v>0</v>
      </c>
      <c r="K13" s="14">
        <f>SUBTOTAL(109,[Overtime5])</f>
        <v>0</v>
      </c>
    </row>
    <row r="14" spans="1:11" ht="14.25" customHeight="1">
      <c r="A14" s="16" t="s">
        <v>41</v>
      </c>
      <c r="B14" s="16"/>
      <c r="C14" s="17">
        <f>SUM(B13,D13,F13,H13,J13)</f>
        <v>40</v>
      </c>
      <c r="D14" s="16" t="s">
        <v>42</v>
      </c>
      <c r="E14" s="16"/>
      <c r="F14" s="18">
        <f>SUM(C13,E13,G13,I13,K13)</f>
        <v>5</v>
      </c>
      <c r="G14" s="11"/>
      <c r="H14" s="11"/>
      <c r="I14" s="11"/>
      <c r="J14" s="11"/>
      <c r="K14" s="11"/>
    </row>
    <row r="15" spans="1:1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 customHeight="1">
      <c r="A16" s="13" t="s">
        <v>19</v>
      </c>
      <c r="B16" s="13" t="s">
        <v>1</v>
      </c>
      <c r="C16" s="13" t="s">
        <v>3</v>
      </c>
      <c r="D16" s="13" t="s">
        <v>2</v>
      </c>
      <c r="E16" s="13" t="s">
        <v>32</v>
      </c>
      <c r="F16" s="13" t="s">
        <v>28</v>
      </c>
      <c r="G16" s="13" t="s">
        <v>33</v>
      </c>
      <c r="H16" s="13" t="s">
        <v>4</v>
      </c>
      <c r="I16" s="13" t="s">
        <v>34</v>
      </c>
      <c r="J16" s="13" t="s">
        <v>5</v>
      </c>
      <c r="K16" s="13" t="s">
        <v>35</v>
      </c>
    </row>
    <row r="17" spans="1:11" ht="14.25" customHeight="1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4.25" customHeight="1">
      <c r="A18" s="13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 customHeight="1">
      <c r="A19" s="13" t="s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 customHeight="1">
      <c r="A20" s="13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 customHeight="1">
      <c r="A21" s="13" t="s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4.25" customHeight="1">
      <c r="A22" s="13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4.25" customHeight="1">
      <c r="A23" s="13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 customHeight="1">
      <c r="A24" s="19" t="s">
        <v>36</v>
      </c>
      <c r="B24" s="14">
        <f>SUBTOTAL(109,[Week 1])</f>
        <v>0</v>
      </c>
      <c r="C24" s="14">
        <f>SUBTOTAL(109,[Overtime])</f>
        <v>0</v>
      </c>
      <c r="D24" s="14">
        <f>SUBTOTAL(109,[Week 2])</f>
        <v>0</v>
      </c>
      <c r="E24" s="14">
        <f>SUBTOTAL(109,[Overtime2])</f>
        <v>0</v>
      </c>
      <c r="F24" s="14">
        <f>SUBTOTAL(109,[Week 3])</f>
        <v>0</v>
      </c>
      <c r="G24" s="14">
        <f>SUBTOTAL(109,[Overtime3])</f>
        <v>0</v>
      </c>
      <c r="H24" s="14">
        <f>SUBTOTAL(109,[Week 4])</f>
        <v>0</v>
      </c>
      <c r="I24" s="14">
        <f>SUBTOTAL(109,[Overtime4])</f>
        <v>0</v>
      </c>
      <c r="J24" s="14">
        <f>SUBTOTAL(109,[Week 5])</f>
        <v>0</v>
      </c>
      <c r="K24" s="14">
        <f>SUBTOTAL(109,[Overtime5])</f>
        <v>0</v>
      </c>
    </row>
    <row r="25" spans="1:11" ht="14.25" customHeight="1">
      <c r="A25" s="16" t="s">
        <v>43</v>
      </c>
      <c r="B25" s="16"/>
      <c r="C25" s="17">
        <f>SUM(B24,D24,F24,H24,J24)</f>
        <v>0</v>
      </c>
      <c r="D25" s="16" t="s">
        <v>44</v>
      </c>
      <c r="E25" s="16"/>
      <c r="F25" s="18">
        <f>SUM(C24,E24,G24,I24,K24)</f>
        <v>0</v>
      </c>
      <c r="G25" s="11"/>
      <c r="H25" s="11"/>
      <c r="I25" s="11"/>
      <c r="J25" s="11"/>
      <c r="K25" s="11"/>
    </row>
    <row r="26" spans="1:11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4.25" customHeight="1">
      <c r="A27" s="13" t="s">
        <v>20</v>
      </c>
      <c r="B27" s="13" t="s">
        <v>1</v>
      </c>
      <c r="C27" s="13" t="s">
        <v>3</v>
      </c>
      <c r="D27" s="13" t="s">
        <v>2</v>
      </c>
      <c r="E27" s="13" t="s">
        <v>32</v>
      </c>
      <c r="F27" s="13" t="s">
        <v>28</v>
      </c>
      <c r="G27" s="13" t="s">
        <v>33</v>
      </c>
      <c r="H27" s="13" t="s">
        <v>4</v>
      </c>
      <c r="I27" s="13" t="s">
        <v>34</v>
      </c>
      <c r="J27" s="13" t="s">
        <v>5</v>
      </c>
      <c r="K27" s="13" t="s">
        <v>35</v>
      </c>
    </row>
    <row r="28" spans="1:11" ht="14.25" customHeight="1">
      <c r="A28" s="13" t="s">
        <v>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4.25" customHeight="1">
      <c r="A29" s="13" t="s">
        <v>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 customHeight="1">
      <c r="A30" s="13" t="s">
        <v>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 customHeight="1">
      <c r="A31" s="13" t="s">
        <v>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4.25" customHeight="1">
      <c r="A32" s="13" t="s">
        <v>10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 customHeight="1">
      <c r="A33" s="13" t="s">
        <v>11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4.25" customHeight="1">
      <c r="A34" s="13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4.25" customHeight="1">
      <c r="A35" s="19" t="s">
        <v>36</v>
      </c>
      <c r="B35" s="14">
        <f>SUBTOTAL(109,[Week 1])</f>
        <v>0</v>
      </c>
      <c r="C35" s="14">
        <f>SUBTOTAL(109,[Overtime])</f>
        <v>0</v>
      </c>
      <c r="D35" s="14">
        <f>SUBTOTAL(109,[Week 2])</f>
        <v>0</v>
      </c>
      <c r="E35" s="14">
        <f>SUBTOTAL(109,[Overtime2])</f>
        <v>0</v>
      </c>
      <c r="F35" s="14">
        <f>SUBTOTAL(109,[Week 3])</f>
        <v>0</v>
      </c>
      <c r="G35" s="14">
        <f>SUBTOTAL(109,[Overtime3])</f>
        <v>0</v>
      </c>
      <c r="H35" s="14">
        <f>SUBTOTAL(109,[Week 4])</f>
        <v>0</v>
      </c>
      <c r="I35" s="14">
        <f>SUBTOTAL(109,[Overtime4])</f>
        <v>0</v>
      </c>
      <c r="J35" s="14">
        <f>SUBTOTAL(109,[Week 5])</f>
        <v>0</v>
      </c>
      <c r="K35" s="14">
        <f>SUBTOTAL(109,[Overtime5])</f>
        <v>0</v>
      </c>
    </row>
    <row r="36" spans="1:11" ht="14.25" customHeight="1">
      <c r="A36" s="16" t="s">
        <v>45</v>
      </c>
      <c r="B36" s="16"/>
      <c r="C36" s="17">
        <f>SUM(B35,D35,F35,H35,J35)</f>
        <v>0</v>
      </c>
      <c r="D36" s="16" t="s">
        <v>46</v>
      </c>
      <c r="E36" s="16"/>
      <c r="F36" s="18">
        <f>SUM(C35,E35,G35,I35,K35)</f>
        <v>0</v>
      </c>
      <c r="G36" s="11"/>
      <c r="H36" s="11"/>
      <c r="I36" s="11"/>
      <c r="J36" s="11"/>
      <c r="K36" s="11"/>
    </row>
    <row r="37" spans="1:11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25" customHeight="1" thickBot="1">
      <c r="A38" s="12" t="s">
        <v>38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 customHeight="1">
      <c r="A39" s="13" t="s">
        <v>21</v>
      </c>
      <c r="B39" s="13" t="s">
        <v>1</v>
      </c>
      <c r="C39" s="13" t="s">
        <v>3</v>
      </c>
      <c r="D39" s="13" t="s">
        <v>2</v>
      </c>
      <c r="E39" s="13" t="s">
        <v>32</v>
      </c>
      <c r="F39" s="13" t="s">
        <v>28</v>
      </c>
      <c r="G39" s="13" t="s">
        <v>33</v>
      </c>
      <c r="H39" s="13" t="s">
        <v>4</v>
      </c>
      <c r="I39" s="13" t="s">
        <v>34</v>
      </c>
      <c r="J39" s="13" t="s">
        <v>5</v>
      </c>
      <c r="K39" s="13" t="s">
        <v>35</v>
      </c>
    </row>
    <row r="40" spans="1:11" ht="14.25" customHeight="1">
      <c r="A40" s="13" t="s">
        <v>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4.25" customHeight="1">
      <c r="A41" s="13" t="s">
        <v>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4.25" customHeight="1">
      <c r="A42" s="13" t="s">
        <v>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 customHeight="1">
      <c r="A43" s="13" t="s">
        <v>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4.25" customHeight="1">
      <c r="A44" s="13" t="s">
        <v>10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4.25" customHeight="1">
      <c r="A45" s="13" t="s">
        <v>11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4.25" customHeight="1">
      <c r="A46" s="13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4.25" customHeight="1">
      <c r="A47" s="19" t="s">
        <v>36</v>
      </c>
      <c r="B47" s="14">
        <f>SUBTOTAL(109,[Week 1])</f>
        <v>0</v>
      </c>
      <c r="C47" s="14">
        <f>SUBTOTAL(109,[Overtime])</f>
        <v>0</v>
      </c>
      <c r="D47" s="14">
        <f>SUBTOTAL(109,[Week 2])</f>
        <v>0</v>
      </c>
      <c r="E47" s="14">
        <f>SUBTOTAL(109,[Overtime2])</f>
        <v>0</v>
      </c>
      <c r="F47" s="14">
        <f>SUBTOTAL(109,[Week 3])</f>
        <v>0</v>
      </c>
      <c r="G47" s="14">
        <f>SUBTOTAL(109,[Overtime3])</f>
        <v>0</v>
      </c>
      <c r="H47" s="14">
        <f>SUBTOTAL(109,[Week 4])</f>
        <v>0</v>
      </c>
      <c r="I47" s="14">
        <f>SUBTOTAL(109,[Overtime4])</f>
        <v>0</v>
      </c>
      <c r="J47" s="14">
        <f>SUBTOTAL(109,[Week 5])</f>
        <v>0</v>
      </c>
      <c r="K47" s="14">
        <f>SUBTOTAL(109,[Overtime5])</f>
        <v>0</v>
      </c>
    </row>
    <row r="48" spans="1:11" ht="14.25" customHeight="1">
      <c r="A48" s="16" t="s">
        <v>47</v>
      </c>
      <c r="B48" s="16"/>
      <c r="C48" s="17">
        <f>SUM(B47,D47,F47,H47,J47)</f>
        <v>0</v>
      </c>
      <c r="D48" s="16" t="s">
        <v>48</v>
      </c>
      <c r="E48" s="16"/>
      <c r="F48" s="18">
        <f>SUM(C47,E47,G47,I47,K47)</f>
        <v>0</v>
      </c>
      <c r="G48" s="11"/>
      <c r="H48" s="11"/>
      <c r="I48" s="11"/>
      <c r="J48" s="11"/>
      <c r="K48" s="11"/>
    </row>
    <row r="49" spans="1:11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4.25" customHeight="1">
      <c r="A50" s="13" t="s">
        <v>22</v>
      </c>
      <c r="B50" s="13" t="s">
        <v>1</v>
      </c>
      <c r="C50" s="13" t="s">
        <v>3</v>
      </c>
      <c r="D50" s="13" t="s">
        <v>2</v>
      </c>
      <c r="E50" s="13" t="s">
        <v>32</v>
      </c>
      <c r="F50" s="13" t="s">
        <v>28</v>
      </c>
      <c r="G50" s="13" t="s">
        <v>33</v>
      </c>
      <c r="H50" s="13" t="s">
        <v>4</v>
      </c>
      <c r="I50" s="13" t="s">
        <v>34</v>
      </c>
      <c r="J50" s="13" t="s">
        <v>5</v>
      </c>
      <c r="K50" s="13" t="s">
        <v>35</v>
      </c>
    </row>
    <row r="51" spans="1:11" ht="14.25" customHeight="1">
      <c r="A51" s="13" t="s">
        <v>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4.25" customHeight="1">
      <c r="A52" s="13" t="s">
        <v>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4.25" customHeight="1">
      <c r="A53" s="13" t="s">
        <v>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4.25" customHeight="1">
      <c r="A54" s="13" t="s">
        <v>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 customHeight="1">
      <c r="A55" s="13" t="s">
        <v>10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4.25" customHeight="1">
      <c r="A56" s="13" t="s">
        <v>11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4.25" customHeight="1">
      <c r="A57" s="13" t="s">
        <v>12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4.25" customHeight="1">
      <c r="A58" s="19" t="s">
        <v>36</v>
      </c>
      <c r="B58" s="14">
        <f>SUBTOTAL(109,[Week 1])</f>
        <v>0</v>
      </c>
      <c r="C58" s="14">
        <f>SUBTOTAL(109,[Overtime])</f>
        <v>0</v>
      </c>
      <c r="D58" s="14">
        <f>SUBTOTAL(109,[Week 2])</f>
        <v>0</v>
      </c>
      <c r="E58" s="14">
        <f>SUBTOTAL(109,[Overtime2])</f>
        <v>0</v>
      </c>
      <c r="F58" s="14">
        <f>SUBTOTAL(109,[Week 3])</f>
        <v>0</v>
      </c>
      <c r="G58" s="14">
        <f>SUBTOTAL(109,[Overtime3])</f>
        <v>0</v>
      </c>
      <c r="H58" s="14">
        <f>SUBTOTAL(109,[Week 4])</f>
        <v>0</v>
      </c>
      <c r="I58" s="14">
        <f>SUBTOTAL(109,[Overtime4])</f>
        <v>0</v>
      </c>
      <c r="J58" s="14">
        <f>SUBTOTAL(109,[Week 5])</f>
        <v>0</v>
      </c>
      <c r="K58" s="14">
        <f>SUBTOTAL(109,[Overtime5])</f>
        <v>0</v>
      </c>
    </row>
    <row r="59" spans="1:11" ht="14.25" customHeight="1">
      <c r="A59" s="16" t="s">
        <v>49</v>
      </c>
      <c r="B59" s="16"/>
      <c r="C59" s="17">
        <f>SUM(B58,D58,F58,H58,J58)</f>
        <v>0</v>
      </c>
      <c r="D59" s="16" t="s">
        <v>50</v>
      </c>
      <c r="E59" s="16"/>
      <c r="F59" s="18">
        <f>SUM(C58,E58,G58,I58,K58)</f>
        <v>0</v>
      </c>
      <c r="G59" s="11"/>
      <c r="H59" s="11"/>
      <c r="I59" s="11"/>
      <c r="J59" s="11"/>
      <c r="K59" s="11"/>
    </row>
    <row r="60" spans="1:11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3" t="s">
        <v>23</v>
      </c>
      <c r="B61" s="13" t="s">
        <v>1</v>
      </c>
      <c r="C61" s="13" t="s">
        <v>3</v>
      </c>
      <c r="D61" s="13" t="s">
        <v>2</v>
      </c>
      <c r="E61" s="13" t="s">
        <v>32</v>
      </c>
      <c r="F61" s="13" t="s">
        <v>28</v>
      </c>
      <c r="G61" s="13" t="s">
        <v>33</v>
      </c>
      <c r="H61" s="13" t="s">
        <v>4</v>
      </c>
      <c r="I61" s="13" t="s">
        <v>34</v>
      </c>
      <c r="J61" s="13" t="s">
        <v>5</v>
      </c>
      <c r="K61" s="13" t="s">
        <v>35</v>
      </c>
    </row>
    <row r="62" spans="1:11" ht="14.25" customHeight="1">
      <c r="A62" s="13" t="s">
        <v>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4.25" customHeight="1">
      <c r="A63" s="13" t="s">
        <v>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4.25" customHeight="1">
      <c r="A64" s="13" t="s">
        <v>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4.25" customHeight="1">
      <c r="A65" s="13" t="s">
        <v>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4.25" customHeight="1">
      <c r="A66" s="13" t="s">
        <v>10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4.25" customHeight="1">
      <c r="A67" s="13" t="s">
        <v>11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4.25" customHeight="1">
      <c r="A68" s="13" t="s">
        <v>12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4.25" customHeight="1">
      <c r="A69" s="19" t="s">
        <v>36</v>
      </c>
      <c r="B69" s="14">
        <f>SUBTOTAL(109,[Week 1])</f>
        <v>0</v>
      </c>
      <c r="C69" s="14">
        <f>SUBTOTAL(109,[Overtime])</f>
        <v>0</v>
      </c>
      <c r="D69" s="14">
        <f>SUBTOTAL(109,[Week 2])</f>
        <v>0</v>
      </c>
      <c r="E69" s="14">
        <f>SUBTOTAL(109,[Overtime2])</f>
        <v>0</v>
      </c>
      <c r="F69" s="14">
        <f>SUBTOTAL(109,[Week 3])</f>
        <v>0</v>
      </c>
      <c r="G69" s="14">
        <f>SUBTOTAL(109,[Overtime3])</f>
        <v>0</v>
      </c>
      <c r="H69" s="14">
        <f>SUBTOTAL(109,[Week 4])</f>
        <v>0</v>
      </c>
      <c r="I69" s="14">
        <f>SUBTOTAL(109,[Overtime4])</f>
        <v>0</v>
      </c>
      <c r="J69" s="14">
        <f>SUBTOTAL(109,[Week 5])</f>
        <v>0</v>
      </c>
      <c r="K69" s="14">
        <f>SUBTOTAL(109,[Overtime5])</f>
        <v>0</v>
      </c>
    </row>
    <row r="70" spans="1:11" ht="14.25" customHeight="1">
      <c r="A70" s="16" t="s">
        <v>51</v>
      </c>
      <c r="B70" s="16"/>
      <c r="C70" s="17">
        <f>SUM(B69,D69,F69,H69,J69)</f>
        <v>0</v>
      </c>
      <c r="D70" s="16" t="s">
        <v>52</v>
      </c>
      <c r="E70" s="16"/>
      <c r="F70" s="18">
        <f>SUM(C69,E69,G69,I69,K69)</f>
        <v>0</v>
      </c>
      <c r="G70" s="11"/>
      <c r="H70" s="11"/>
      <c r="I70" s="11"/>
      <c r="J70" s="11"/>
      <c r="K70" s="11"/>
    </row>
    <row r="71" spans="1:1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4.25" customHeight="1" thickBot="1">
      <c r="A72" s="12" t="s">
        <v>39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4.25" customHeight="1">
      <c r="A73" s="13" t="s">
        <v>24</v>
      </c>
      <c r="B73" s="13" t="s">
        <v>1</v>
      </c>
      <c r="C73" s="13" t="s">
        <v>3</v>
      </c>
      <c r="D73" s="13" t="s">
        <v>2</v>
      </c>
      <c r="E73" s="13" t="s">
        <v>32</v>
      </c>
      <c r="F73" s="13" t="s">
        <v>28</v>
      </c>
      <c r="G73" s="13" t="s">
        <v>33</v>
      </c>
      <c r="H73" s="13" t="s">
        <v>4</v>
      </c>
      <c r="I73" s="13" t="s">
        <v>34</v>
      </c>
      <c r="J73" s="13" t="s">
        <v>5</v>
      </c>
      <c r="K73" s="13" t="s">
        <v>35</v>
      </c>
    </row>
    <row r="74" spans="1:11" ht="14.25" customHeight="1">
      <c r="A74" s="13" t="s">
        <v>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4.25" customHeight="1">
      <c r="A75" s="13" t="s">
        <v>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4.25" customHeight="1">
      <c r="A76" s="13" t="s">
        <v>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4.25" customHeight="1">
      <c r="A77" s="13" t="s">
        <v>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4.25" customHeight="1">
      <c r="A78" s="13" t="s">
        <v>10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4.25" customHeight="1">
      <c r="A79" s="13" t="s">
        <v>11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4.25" customHeight="1">
      <c r="A80" s="13" t="s">
        <v>12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4.25" customHeight="1">
      <c r="A81" s="19" t="s">
        <v>36</v>
      </c>
      <c r="B81" s="14">
        <f>SUBTOTAL(109,[Week 1])</f>
        <v>0</v>
      </c>
      <c r="C81" s="14">
        <f>SUBTOTAL(109,[Overtime])</f>
        <v>0</v>
      </c>
      <c r="D81" s="14">
        <f>SUBTOTAL(109,[Week 2])</f>
        <v>0</v>
      </c>
      <c r="E81" s="14">
        <f>SUBTOTAL(109,[Overtime2])</f>
        <v>0</v>
      </c>
      <c r="F81" s="14">
        <f>SUBTOTAL(109,[Week 3])</f>
        <v>0</v>
      </c>
      <c r="G81" s="14">
        <f>SUBTOTAL(109,[Overtime3])</f>
        <v>0</v>
      </c>
      <c r="H81" s="14">
        <f>SUBTOTAL(109,[Week 4])</f>
        <v>0</v>
      </c>
      <c r="I81" s="14">
        <f>SUBTOTAL(109,[Overtime4])</f>
        <v>0</v>
      </c>
      <c r="J81" s="14">
        <f>SUBTOTAL(109,[Week 5])</f>
        <v>0</v>
      </c>
      <c r="K81" s="14">
        <f>SUBTOTAL(109,[Overtime5])</f>
        <v>0</v>
      </c>
    </row>
    <row r="82" spans="1:11" ht="14.25" customHeight="1">
      <c r="A82" s="16" t="s">
        <v>53</v>
      </c>
      <c r="B82" s="16"/>
      <c r="C82" s="17">
        <f>SUM(B81,D81,F81,H81,J81)</f>
        <v>0</v>
      </c>
      <c r="D82" s="16" t="s">
        <v>54</v>
      </c>
      <c r="E82" s="16"/>
      <c r="F82" s="18">
        <f>SUM(C81,E81,G81,I81,K81)</f>
        <v>0</v>
      </c>
      <c r="G82" s="11"/>
      <c r="H82" s="11"/>
      <c r="I82" s="11"/>
      <c r="J82" s="11"/>
      <c r="K82" s="11"/>
    </row>
    <row r="83" spans="1:11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4.25" customHeight="1">
      <c r="A84" s="13" t="s">
        <v>0</v>
      </c>
      <c r="B84" s="13" t="s">
        <v>1</v>
      </c>
      <c r="C84" s="13" t="s">
        <v>3</v>
      </c>
      <c r="D84" s="13" t="s">
        <v>2</v>
      </c>
      <c r="E84" s="13" t="s">
        <v>32</v>
      </c>
      <c r="F84" s="13" t="s">
        <v>28</v>
      </c>
      <c r="G84" s="13" t="s">
        <v>33</v>
      </c>
      <c r="H84" s="13" t="s">
        <v>4</v>
      </c>
      <c r="I84" s="13" t="s">
        <v>34</v>
      </c>
      <c r="J84" s="13" t="s">
        <v>5</v>
      </c>
      <c r="K84" s="13" t="s">
        <v>35</v>
      </c>
    </row>
    <row r="85" spans="1:11" ht="14.25" customHeight="1">
      <c r="A85" s="13" t="s"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4.25" customHeight="1">
      <c r="A86" s="13" t="s"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4.25" customHeight="1">
      <c r="A87" s="13" t="s">
        <v>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4.25" customHeight="1">
      <c r="A88" s="13" t="s"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4.25" customHeight="1">
      <c r="A89" s="13" t="s"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4.25" customHeight="1">
      <c r="A90" s="13" t="s"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4.25" customHeight="1">
      <c r="A91" s="13" t="s"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4.25" customHeight="1">
      <c r="A92" s="19" t="s">
        <v>36</v>
      </c>
      <c r="B92" s="14">
        <f>SUBTOTAL(109,[Week 1])</f>
        <v>0</v>
      </c>
      <c r="C92" s="14">
        <f>SUBTOTAL(109,[Overtime])</f>
        <v>0</v>
      </c>
      <c r="D92" s="14">
        <f>SUBTOTAL(109,[Week 2])</f>
        <v>0</v>
      </c>
      <c r="E92" s="14">
        <f>SUBTOTAL(109,[Overtime2])</f>
        <v>0</v>
      </c>
      <c r="F92" s="14">
        <f>SUBTOTAL(109,[Week 3])</f>
        <v>0</v>
      </c>
      <c r="G92" s="14">
        <f>SUBTOTAL(109,[Overtime3])</f>
        <v>0</v>
      </c>
      <c r="H92" s="14">
        <f>SUBTOTAL(109,[Week 4])</f>
        <v>0</v>
      </c>
      <c r="I92" s="14">
        <f>SUBTOTAL(109,[Overtime4])</f>
        <v>0</v>
      </c>
      <c r="J92" s="14">
        <f>SUBTOTAL(109,[Week 5])</f>
        <v>0</v>
      </c>
      <c r="K92" s="14">
        <f>SUBTOTAL(109,[Overtime5])</f>
        <v>0</v>
      </c>
    </row>
    <row r="93" spans="1:11" ht="14.25" customHeight="1">
      <c r="A93" s="16" t="s">
        <v>55</v>
      </c>
      <c r="B93" s="16"/>
      <c r="C93" s="17">
        <f>SUM(B92,D92,F92,H92,J92)</f>
        <v>0</v>
      </c>
      <c r="D93" s="16" t="s">
        <v>56</v>
      </c>
      <c r="E93" s="16"/>
      <c r="F93" s="18">
        <f>SUM(C92,E92,G92,I92,K92)</f>
        <v>0</v>
      </c>
      <c r="G93" s="11"/>
      <c r="H93" s="11"/>
      <c r="I93" s="11"/>
      <c r="J93" s="11"/>
      <c r="K93" s="11"/>
    </row>
    <row r="94" spans="1:11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4.25" customHeight="1">
      <c r="A95" s="13" t="s">
        <v>13</v>
      </c>
      <c r="B95" s="13" t="s">
        <v>1</v>
      </c>
      <c r="C95" s="13" t="s">
        <v>3</v>
      </c>
      <c r="D95" s="13" t="s">
        <v>2</v>
      </c>
      <c r="E95" s="13" t="s">
        <v>32</v>
      </c>
      <c r="F95" s="13" t="s">
        <v>28</v>
      </c>
      <c r="G95" s="13" t="s">
        <v>33</v>
      </c>
      <c r="H95" s="13" t="s">
        <v>4</v>
      </c>
      <c r="I95" s="13" t="s">
        <v>34</v>
      </c>
      <c r="J95" s="13" t="s">
        <v>5</v>
      </c>
      <c r="K95" s="13" t="s">
        <v>35</v>
      </c>
    </row>
    <row r="96" spans="1:11" ht="14.25" customHeight="1">
      <c r="A96" s="13" t="s">
        <v>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4.25" customHeight="1">
      <c r="A97" s="13" t="s">
        <v>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4.25" customHeight="1">
      <c r="A98" s="13" t="s">
        <v>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4.25" customHeight="1">
      <c r="A99" s="13" t="s">
        <v>9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4.25" customHeight="1">
      <c r="A100" s="13" t="s">
        <v>10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4.25" customHeight="1">
      <c r="A101" s="13" t="s">
        <v>11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4.25" customHeight="1">
      <c r="A102" s="13" t="s">
        <v>12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4.25" customHeight="1">
      <c r="A103" s="19" t="s">
        <v>36</v>
      </c>
      <c r="B103" s="14">
        <f>SUBTOTAL(109,[Week 1])</f>
        <v>0</v>
      </c>
      <c r="C103" s="14">
        <f>SUBTOTAL(109,[Overtime])</f>
        <v>0</v>
      </c>
      <c r="D103" s="14">
        <f>SUBTOTAL(109,[Week 2])</f>
        <v>0</v>
      </c>
      <c r="E103" s="14">
        <f>SUBTOTAL(109,[Overtime2])</f>
        <v>0</v>
      </c>
      <c r="F103" s="14">
        <f>SUBTOTAL(109,[Week 3])</f>
        <v>0</v>
      </c>
      <c r="G103" s="14">
        <f>SUBTOTAL(109,[Overtime3])</f>
        <v>0</v>
      </c>
      <c r="H103" s="14">
        <f>SUBTOTAL(109,[Week 4])</f>
        <v>0</v>
      </c>
      <c r="I103" s="14">
        <f>SUBTOTAL(109,[Overtime4])</f>
        <v>0</v>
      </c>
      <c r="J103" s="14">
        <f>SUBTOTAL(109,[Week 5])</f>
        <v>0</v>
      </c>
      <c r="K103" s="14">
        <f>SUBTOTAL(109,[Overtime5])</f>
        <v>0</v>
      </c>
    </row>
    <row r="104" spans="1:11" ht="14.25" customHeight="1">
      <c r="A104" s="16" t="s">
        <v>57</v>
      </c>
      <c r="B104" s="16"/>
      <c r="C104" s="17">
        <f>SUM(B103,D103,F103,H103,J103)</f>
        <v>0</v>
      </c>
      <c r="D104" s="16" t="s">
        <v>58</v>
      </c>
      <c r="E104" s="16"/>
      <c r="F104" s="18">
        <f>SUM(C103,E103,G103,I103,K103)</f>
        <v>0</v>
      </c>
      <c r="G104" s="11"/>
      <c r="H104" s="11"/>
      <c r="I104" s="11"/>
      <c r="J104" s="11"/>
      <c r="K104" s="11"/>
    </row>
    <row r="105" spans="1:11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4.25" customHeight="1" thickBot="1">
      <c r="A106" s="12" t="s">
        <v>40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4.25" customHeight="1">
      <c r="A107" s="13" t="s">
        <v>15</v>
      </c>
      <c r="B107" s="13" t="s">
        <v>1</v>
      </c>
      <c r="C107" s="13" t="s">
        <v>3</v>
      </c>
      <c r="D107" s="13" t="s">
        <v>2</v>
      </c>
      <c r="E107" s="13" t="s">
        <v>32</v>
      </c>
      <c r="F107" s="13" t="s">
        <v>28</v>
      </c>
      <c r="G107" s="13" t="s">
        <v>33</v>
      </c>
      <c r="H107" s="13" t="s">
        <v>4</v>
      </c>
      <c r="I107" s="13" t="s">
        <v>34</v>
      </c>
      <c r="J107" s="13" t="s">
        <v>5</v>
      </c>
      <c r="K107" s="13" t="s">
        <v>35</v>
      </c>
    </row>
    <row r="108" spans="1:11" ht="14.25" customHeight="1">
      <c r="A108" s="13" t="s">
        <v>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4.25" customHeight="1">
      <c r="A109" s="13" t="s">
        <v>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4.25" customHeight="1">
      <c r="A110" s="13" t="s">
        <v>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4.25" customHeight="1">
      <c r="A111" s="13" t="s">
        <v>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4.25" customHeight="1">
      <c r="A112" s="13" t="s">
        <v>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4.25" customHeight="1">
      <c r="A113" s="13" t="s">
        <v>11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4.25" customHeight="1">
      <c r="A114" s="13" t="s">
        <v>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4.25" customHeight="1">
      <c r="A115" s="19" t="s">
        <v>36</v>
      </c>
      <c r="B115" s="14">
        <f>SUBTOTAL(109,[Week 1])</f>
        <v>0</v>
      </c>
      <c r="C115" s="14">
        <f>SUBTOTAL(109,[Overtime])</f>
        <v>0</v>
      </c>
      <c r="D115" s="14">
        <f>SUBTOTAL(109,[Week 2])</f>
        <v>0</v>
      </c>
      <c r="E115" s="14">
        <f>SUBTOTAL(109,[Overtime2])</f>
        <v>0</v>
      </c>
      <c r="F115" s="14">
        <f>SUBTOTAL(109,[Week 3])</f>
        <v>0</v>
      </c>
      <c r="G115" s="14">
        <f>SUBTOTAL(109,[Overtime3])</f>
        <v>0</v>
      </c>
      <c r="H115" s="14">
        <f>SUBTOTAL(109,[Week 4])</f>
        <v>0</v>
      </c>
      <c r="I115" s="14">
        <f>SUBTOTAL(109,[Overtime4])</f>
        <v>0</v>
      </c>
      <c r="J115" s="14">
        <f>SUBTOTAL(109,[Week 5])</f>
        <v>0</v>
      </c>
      <c r="K115" s="14">
        <f>SUBTOTAL(109,[Overtime5])</f>
        <v>0</v>
      </c>
    </row>
    <row r="116" spans="1:11" ht="14.25" customHeight="1">
      <c r="A116" s="16" t="s">
        <v>59</v>
      </c>
      <c r="B116" s="16"/>
      <c r="C116" s="17">
        <f>SUM(B115,D115,F115,H115,J115)</f>
        <v>0</v>
      </c>
      <c r="D116" s="16" t="s">
        <v>60</v>
      </c>
      <c r="E116" s="16"/>
      <c r="F116" s="18">
        <f>SUM(C115,E115,G115,I115,K115)</f>
        <v>0</v>
      </c>
      <c r="G116" s="11"/>
      <c r="H116" s="11"/>
      <c r="I116" s="11"/>
      <c r="J116" s="11"/>
      <c r="K116" s="11"/>
    </row>
    <row r="117" spans="1:11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4.25" customHeight="1">
      <c r="A118" s="13" t="s">
        <v>16</v>
      </c>
      <c r="B118" s="13" t="s">
        <v>1</v>
      </c>
      <c r="C118" s="13" t="s">
        <v>3</v>
      </c>
      <c r="D118" s="13" t="s">
        <v>2</v>
      </c>
      <c r="E118" s="13" t="s">
        <v>32</v>
      </c>
      <c r="F118" s="13" t="s">
        <v>28</v>
      </c>
      <c r="G118" s="13" t="s">
        <v>33</v>
      </c>
      <c r="H118" s="13" t="s">
        <v>4</v>
      </c>
      <c r="I118" s="13" t="s">
        <v>34</v>
      </c>
      <c r="J118" s="13" t="s">
        <v>5</v>
      </c>
      <c r="K118" s="13" t="s">
        <v>35</v>
      </c>
    </row>
    <row r="119" spans="1:11" ht="14.25" customHeight="1">
      <c r="A119" s="13" t="s">
        <v>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4.25" customHeight="1">
      <c r="A120" s="13" t="s">
        <v>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4.25" customHeight="1">
      <c r="A121" s="13" t="s">
        <v>8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4.25" customHeight="1">
      <c r="A122" s="13" t="s">
        <v>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4.25" customHeight="1">
      <c r="A123" s="13" t="s">
        <v>10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4.25" customHeight="1">
      <c r="A124" s="13" t="s">
        <v>11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4.25" customHeight="1">
      <c r="A125" s="13" t="s">
        <v>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4.25" customHeight="1">
      <c r="A126" s="19" t="s">
        <v>36</v>
      </c>
      <c r="B126" s="14">
        <f>SUBTOTAL(109,[Week 1])</f>
        <v>0</v>
      </c>
      <c r="C126" s="14">
        <f>SUBTOTAL(109,[Overtime])</f>
        <v>0</v>
      </c>
      <c r="D126" s="14">
        <f>SUBTOTAL(109,[Week 2])</f>
        <v>0</v>
      </c>
      <c r="E126" s="14">
        <f>SUBTOTAL(109,[Overtime2])</f>
        <v>0</v>
      </c>
      <c r="F126" s="14">
        <f>SUBTOTAL(109,[Week 3])</f>
        <v>0</v>
      </c>
      <c r="G126" s="14">
        <f>SUBTOTAL(109,[Overtime3])</f>
        <v>0</v>
      </c>
      <c r="H126" s="14">
        <f>SUBTOTAL(109,[Week 4])</f>
        <v>0</v>
      </c>
      <c r="I126" s="14">
        <f>SUBTOTAL(109,[Overtime4])</f>
        <v>0</v>
      </c>
      <c r="J126" s="14">
        <f>SUBTOTAL(109,[Week 5])</f>
        <v>0</v>
      </c>
      <c r="K126" s="14">
        <f>SUBTOTAL(109,[Overtime5])</f>
        <v>0</v>
      </c>
    </row>
    <row r="127" spans="1:11" ht="14.25" customHeight="1">
      <c r="A127" s="16" t="s">
        <v>61</v>
      </c>
      <c r="B127" s="16"/>
      <c r="C127" s="17">
        <f>SUM(B126,D126,F126,H126,J126)</f>
        <v>0</v>
      </c>
      <c r="D127" s="16" t="s">
        <v>62</v>
      </c>
      <c r="E127" s="16"/>
      <c r="F127" s="18">
        <f>SUM(C126,E126,G126,I126,K126)</f>
        <v>0</v>
      </c>
      <c r="G127" s="11"/>
      <c r="H127" s="11"/>
      <c r="I127" s="11"/>
      <c r="J127" s="11"/>
      <c r="K127" s="11"/>
    </row>
    <row r="128" spans="1:11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4.25" customHeight="1">
      <c r="A129" s="13" t="s">
        <v>17</v>
      </c>
      <c r="B129" s="13" t="s">
        <v>1</v>
      </c>
      <c r="C129" s="13" t="s">
        <v>3</v>
      </c>
      <c r="D129" s="13" t="s">
        <v>2</v>
      </c>
      <c r="E129" s="13" t="s">
        <v>32</v>
      </c>
      <c r="F129" s="13" t="s">
        <v>28</v>
      </c>
      <c r="G129" s="13" t="s">
        <v>33</v>
      </c>
      <c r="H129" s="13" t="s">
        <v>4</v>
      </c>
      <c r="I129" s="13" t="s">
        <v>34</v>
      </c>
      <c r="J129" s="13" t="s">
        <v>5</v>
      </c>
      <c r="K129" s="13" t="s">
        <v>35</v>
      </c>
    </row>
    <row r="130" spans="1:11" ht="14.25" customHeight="1">
      <c r="A130" s="13" t="s">
        <v>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4.25" customHeight="1">
      <c r="A131" s="13" t="s">
        <v>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4.25" customHeight="1">
      <c r="A132" s="13" t="s">
        <v>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4.25" customHeight="1">
      <c r="A133" s="13" t="s">
        <v>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4.25" customHeight="1">
      <c r="A134" s="13" t="s">
        <v>10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4.25" customHeight="1">
      <c r="A135" s="13" t="s">
        <v>11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4.25" customHeight="1">
      <c r="A136" s="13" t="s">
        <v>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4.25" customHeight="1">
      <c r="A137" s="19" t="s">
        <v>36</v>
      </c>
      <c r="B137" s="14">
        <f>SUBTOTAL(109,[Week 1])</f>
        <v>0</v>
      </c>
      <c r="C137" s="14">
        <f>SUBTOTAL(109,[Overtime])</f>
        <v>0</v>
      </c>
      <c r="D137" s="14">
        <f>SUBTOTAL(109,[Week 2])</f>
        <v>0</v>
      </c>
      <c r="E137" s="14">
        <f>SUBTOTAL(109,[Overtime2])</f>
        <v>0</v>
      </c>
      <c r="F137" s="14">
        <f>SUBTOTAL(109,[Week 3])</f>
        <v>0</v>
      </c>
      <c r="G137" s="14">
        <f>SUBTOTAL(109,[Overtime3])</f>
        <v>0</v>
      </c>
      <c r="H137" s="14">
        <f>SUBTOTAL(109,[Week 4])</f>
        <v>0</v>
      </c>
      <c r="I137" s="14">
        <f>SUBTOTAL(109,[Overtime4])</f>
        <v>0</v>
      </c>
      <c r="J137" s="14">
        <f>SUBTOTAL(109,[Week 5])</f>
        <v>0</v>
      </c>
      <c r="K137" s="14">
        <f>SUBTOTAL(109,[Overtime5])</f>
        <v>0</v>
      </c>
    </row>
    <row r="138" spans="1:11" ht="14.25" customHeight="1">
      <c r="A138" s="16" t="s">
        <v>63</v>
      </c>
      <c r="B138" s="16"/>
      <c r="C138" s="17">
        <f>SUM(B137,D137,F137,H137,J137)</f>
        <v>0</v>
      </c>
      <c r="D138" s="16" t="s">
        <v>64</v>
      </c>
      <c r="E138" s="16"/>
      <c r="F138" s="18">
        <f>SUM(C137,E137,G137,I137,K137)</f>
        <v>0</v>
      </c>
      <c r="G138" s="11"/>
      <c r="H138" s="11"/>
      <c r="I138" s="11"/>
      <c r="J138" s="11"/>
      <c r="K138" s="11"/>
    </row>
  </sheetData>
  <mergeCells count="34">
    <mergeCell ref="E3:F3"/>
    <mergeCell ref="E2:F2"/>
    <mergeCell ref="G2:H2"/>
    <mergeCell ref="A106:K106"/>
    <mergeCell ref="B1:K1"/>
    <mergeCell ref="A14:B14"/>
    <mergeCell ref="D14:E14"/>
    <mergeCell ref="A38:K38"/>
    <mergeCell ref="B2:C2"/>
    <mergeCell ref="B3:C3"/>
    <mergeCell ref="A4:K4"/>
    <mergeCell ref="A25:B25"/>
    <mergeCell ref="D25:E25"/>
    <mergeCell ref="A36:B36"/>
    <mergeCell ref="D36:E36"/>
    <mergeCell ref="A48:B48"/>
    <mergeCell ref="D48:E48"/>
    <mergeCell ref="A59:B59"/>
    <mergeCell ref="D59:E59"/>
    <mergeCell ref="A70:B70"/>
    <mergeCell ref="D70:E70"/>
    <mergeCell ref="A138:B138"/>
    <mergeCell ref="D138:E138"/>
    <mergeCell ref="A72:K72"/>
    <mergeCell ref="A116:B116"/>
    <mergeCell ref="D116:E116"/>
    <mergeCell ref="A127:B127"/>
    <mergeCell ref="D127:E127"/>
    <mergeCell ref="A93:B93"/>
    <mergeCell ref="D93:E93"/>
    <mergeCell ref="A104:B104"/>
    <mergeCell ref="D104:E104"/>
    <mergeCell ref="A82:B82"/>
    <mergeCell ref="D82:E82"/>
  </mergeCells>
  <printOptions horizontalCentered="1"/>
  <pageMargins left="0.5" right="0.5" top="0.75" bottom="0.75" header="0.5" footer="0.5"/>
  <pageSetup fitToHeight="0" fitToWidth="1" horizontalDpi="600" verticalDpi="600" orientation="landscape" scale="86" r:id="rId13"/>
  <headerFooter differentFirst="1" alignWithMargins="0">
    <oddFooter>&amp;CPage &amp;P of &amp;N</oddFooter>
  </headerFooter>
  <tableParts>
    <tablePart r:id="rId6"/>
    <tablePart r:id="rId7"/>
    <tablePart r:id="rId5"/>
    <tablePart r:id="rId9"/>
    <tablePart r:id="rId12"/>
    <tablePart r:id="rId11"/>
    <tablePart r:id="rId3"/>
    <tablePart r:id="rId10"/>
    <tablePart r:id="rId4"/>
    <tablePart r:id="rId2"/>
    <tablePart r:id="rId1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2016-11-01T20:40:50Z</dcterms:created>
  <dcterms:modified xsi:type="dcterms:W3CDTF">2017-04-26T00:24:43Z</dcterms:modified>
  <cp:category/>
  <cp:version/>
  <cp:contentType/>
  <cp:contentStatus/>
</cp:coreProperties>
</file>