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8800" windowHeight="12435" activeTab="0"/>
  </bookViews>
  <sheets>
    <sheet name="GRADEBOOK" sheetId="1" r:id="rId1"/>
  </sheets>
  <definedNames>
    <definedName name="AreaToPrint">'GRADEBOOK'!$B$2:INDEX('GRADEBOOK'!$G:$G,LastRow,1)</definedName>
    <definedName name="GradeAvg">'GRADEBOOK'!$I$2:$U$2</definedName>
    <definedName name="GradeGPA">'GRADEBOOK'!$I$4:$U$4</definedName>
    <definedName name="GradeLetter">'GRADEBOOK'!$I$3:$U$3</definedName>
    <definedName name="GradeTable">'GRADEBOOK'!$I$2:$U$4</definedName>
    <definedName name="LastRow">MAX(_xlfn.IFERROR(MATCH(REPT("z",255),'GRADEBOOK'!$G:$G),0),_xlfn.IFERROR(MATCH(9.99E+307,'GRADEBOOK'!$G:$G),0))</definedName>
    <definedName name="_xlnm.Print_Titles" localSheetId="0">'GRADEBOOK'!$7:$7</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<sst xmlns="http://schemas.openxmlformats.org/spreadsheetml/2006/main" count="43" uniqueCount="41">
  <si>
    <t>Average</t>
  </si>
  <si>
    <t>Ltr Grade</t>
  </si>
  <si>
    <t>F</t>
  </si>
  <si>
    <t>D-</t>
  </si>
  <si>
    <t>D</t>
  </si>
  <si>
    <t>D+</t>
  </si>
  <si>
    <t>C-</t>
  </si>
  <si>
    <t>C</t>
  </si>
  <si>
    <t>C+</t>
  </si>
  <si>
    <t>B-</t>
  </si>
  <si>
    <t>B</t>
  </si>
  <si>
    <t>B+</t>
  </si>
  <si>
    <t>A-</t>
  </si>
  <si>
    <t>A</t>
  </si>
  <si>
    <t>A+</t>
  </si>
  <si>
    <t>GPA</t>
  </si>
  <si>
    <t>Student Name</t>
  </si>
  <si>
    <t>Student ID</t>
  </si>
  <si>
    <t>Missing</t>
  </si>
  <si>
    <t>Column1</t>
  </si>
  <si>
    <t>Column10</t>
  </si>
  <si>
    <t>Column11</t>
  </si>
  <si>
    <t>Column12</t>
  </si>
  <si>
    <t>Column13</t>
  </si>
  <si>
    <t>Assignment 1</t>
  </si>
  <si>
    <t>Assignment 2</t>
  </si>
  <si>
    <t>Quiz 1</t>
  </si>
  <si>
    <t>Quiz 2</t>
  </si>
  <si>
    <t>Test 1</t>
  </si>
  <si>
    <t>Assignment 3</t>
  </si>
  <si>
    <t>Assignment 4</t>
  </si>
  <si>
    <t>Quiz 3</t>
  </si>
  <si>
    <t>Test 2</t>
  </si>
  <si>
    <t>[Year/Semester/Quarter]</t>
  </si>
  <si>
    <t>[Class/Project]</t>
  </si>
  <si>
    <t>[Teacher Name]</t>
  </si>
  <si>
    <t>Grade</t>
  </si>
  <si>
    <t>Ken Mallit</t>
  </si>
  <si>
    <t>Robin Wakefield</t>
  </si>
  <si>
    <t>Niraj Shah</t>
  </si>
  <si>
    <t>[School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</si>
</sst>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7" formatCode="General"/>
    <numFmt numFmtId="178" formatCode="0.00"/>
  </numFmts>
  <fonts count="10">
    <font>
      <sz val="8"/>
      <color theme="1"/>
      <name val="Century Gothic"/>
      <family val="2"/>
      <scheme val="minor"/>
    </font>
    <font>
      <sz val="10"/>
      <name val="Arial"/>
      <family val="2"/>
    </font>
    <font>
      <b/>
      <sz val="18"/>
      <color theme="4" tint="-0.4999699890613556"/>
      <name val="Corbel"/>
      <family val="2"/>
      <scheme val="major"/>
    </font>
    <font>
      <i/>
      <sz val="12"/>
      <color theme="1" tint="0.24995000660419464"/>
      <name val="Corbel"/>
      <family val="2"/>
      <scheme val="major"/>
    </font>
    <font>
      <sz val="10"/>
      <name val="Century Gothic"/>
      <family val="2"/>
    </font>
    <font>
      <b/>
      <i/>
      <sz val="10.5"/>
      <color rgb="FF000000"/>
      <name val="Arial"/>
      <family val="2"/>
    </font>
    <font>
      <b/>
      <sz val="9"/>
      <color rgb="FF000000"/>
      <name val="Arial"/>
      <family val="2"/>
    </font>
    <font>
      <sz val="9"/>
      <color rgb="FF000000"/>
      <name val="Arial"/>
      <family val="2"/>
    </font>
    <font>
      <sz val="9"/>
      <color rgb="FFA75A45"/>
      <name val="Arial"/>
      <family val="2"/>
    </font>
    <font>
      <b/>
      <sz val="9"/>
      <color rgb="FFA75A45"/>
      <name val="Arial"/>
      <family val="2"/>
    </font>
  </fonts>
  <fills count="4">
    <fill>
      <patternFill/>
    </fill>
    <fill>
      <patternFill patternType="gray125"/>
    </fill>
    <fill>
      <patternFill patternType="solid">
        <fgColor theme="4" tint="0.7999799847602844"/>
        <bgColor indexed="64"/>
      </patternFill>
    </fill>
    <fill>
      <patternFill patternType="solid">
        <fgColor theme="0" tint="-0.149959996342659"/>
        <bgColor indexed="64"/>
      </patternFill>
    </fill>
  </fills>
  <borders count="7">
    <border>
      <left/>
      <right/>
      <top/>
      <bottom/>
      <diagonal/>
    </border>
    <border>
      <left style="thin">
        <color theme="4" tint="0.39998000860214233"/>
      </left>
      <right/>
      <top style="thin">
        <color theme="4" tint="0.39998000860214233"/>
      </top>
      <bottom style="thin">
        <color theme="4" tint="0.39998000860214233"/>
      </bottom>
    </border>
    <border>
      <left/>
      <right/>
      <top style="thin">
        <color theme="4" tint="0.39998000860214233"/>
      </top>
      <bottom style="thin">
        <color theme="4" tint="0.39998000860214233"/>
      </bottom>
    </border>
    <border>
      <left/>
      <right style="thin">
        <color theme="4" tint="0.39998000860214233"/>
      </right>
      <top style="thin">
        <color theme="4" tint="0.39998000860214233"/>
      </top>
      <bottom style="thin">
        <color theme="4" tint="0.39998000860214233"/>
      </bottom>
    </border>
    <border>
      <left style="thin">
        <color theme="4" tint="0.39998000860214233"/>
      </left>
      <right/>
      <top style="thin">
        <color theme="4" tint="0.39998000860214233"/>
      </top>
      <bottom/>
    </border>
    <border>
      <left/>
      <right/>
      <top style="thin">
        <color theme="4" tint="0.39998000860214233"/>
      </top>
      <bottom/>
    </border>
    <border>
      <left/>
      <right style="thin">
        <color theme="4" tint="0.39998000860214233"/>
      </right>
      <top style="thin">
        <color theme="4" tint="0.39998000860214233"/>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Alignment="0" applyProtection="0"/>
    <xf numFmtId="0" fontId="3" fillId="0" borderId="0" applyNumberFormat="0" applyFill="0" applyProtection="0">
      <alignment horizontal="right"/>
    </xf>
  </cellStyleXfs>
  <cellXfs count="17">
    <xf numFmtId="0" fontId="0" fillId="0" borderId="0" xfId="0"/>
    <xf numFmtId="0" fontId="0" fillId="0" borderId="0" xfId="0" applyFill="1"/>
    <xf numFmtId="0" fontId="0" fillId="0" borderId="1" xfId="0" applyFont="1" applyBorder="1" applyAlignment="1">
      <alignment horizontal="left"/>
    </xf>
    <xf numFmtId="0" fontId="0" fillId="0" borderId="2"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2" borderId="4" xfId="0" applyFont="1" applyFill="1" applyBorder="1" applyAlignment="1">
      <alignment horizontal="left"/>
    </xf>
    <xf numFmtId="0" fontId="0" fillId="2" borderId="5" xfId="0" applyFont="1" applyFill="1" applyBorder="1" applyAlignment="1">
      <alignment horizontal="left"/>
    </xf>
    <xf numFmtId="0" fontId="0" fillId="2" borderId="6" xfId="0" applyFont="1" applyFill="1" applyBorder="1" applyAlignment="1">
      <alignment horizontal="left"/>
    </xf>
    <xf numFmtId="2" fontId="0" fillId="3" borderId="0" xfId="0" applyNumberFormat="1" applyFill="1"/>
    <xf numFmtId="0" fontId="0" fillId="3" borderId="0" xfId="0" applyFill="1"/>
    <xf numFmtId="0" fontId="0" fillId="0" borderId="0" xfId="0" applyAlignment="1">
      <alignment wrapText="1"/>
    </xf>
    <xf numFmtId="0" fontId="0" fillId="3" borderId="0" xfId="0" applyFill="1" applyAlignment="1">
      <alignment horizontal="right"/>
    </xf>
    <xf numFmtId="0" fontId="3" fillId="0" borderId="0" xfId="21" applyAlignment="1">
      <alignment horizontal="right"/>
    </xf>
    <xf numFmtId="0" fontId="2" fillId="0" borderId="0" xfId="20" applyAlignment="1">
      <alignment horizontal="left" vertical="top"/>
    </xf>
  </cellXfs>
  <cellStyles count="8">
    <cellStyle name="Normal" xfId="0"/>
    <cellStyle name="Percent" xfId="15"/>
    <cellStyle name="Currency" xfId="16"/>
    <cellStyle name="Currency [0]" xfId="17"/>
    <cellStyle name="Comma" xfId="18"/>
    <cellStyle name="Comma [0]" xfId="19"/>
    <cellStyle name="Heading 1" xfId="20"/>
    <cellStyle name="Heading 2" xfId="21"/>
  </cellStyles>
  <dxfs count="20">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none"/>
      </fill>
    </dxf>
    <dxf>
      <fill>
        <patternFill patternType="solid">
          <bgColor theme="0" tint="-0.149959996342659"/>
        </patternFill>
      </fill>
    </dxf>
    <dxf>
      <numFmt numFmtId="177" formatCode="General"/>
      <fill>
        <patternFill patternType="solid">
          <bgColor theme="0" tint="-0.149959996342659"/>
        </patternFill>
      </fill>
    </dxf>
    <dxf>
      <numFmt numFmtId="177" formatCode="General"/>
      <fill>
        <patternFill patternType="solid">
          <bgColor theme="0" tint="-0.149959996342659"/>
        </patternFill>
      </fill>
      <alignment horizontal="right" vertical="bottom" textRotation="0" wrapText="1" shrinkToFit="1" readingOrder="0"/>
    </dxf>
    <dxf>
      <numFmt numFmtId="178" formatCode="0.00"/>
      <fill>
        <patternFill patternType="solid">
          <bgColor theme="0" tint="-0.149959996342659"/>
        </patternFill>
      </fill>
    </dxf>
    <dxf>
      <alignment horizontal="general" vertical="bottom" textRotation="0" wrapText="1" shrinkToFit="1" readingOrder="0"/>
    </dxf>
    <dxf>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4</xdr:col>
      <xdr:colOff>47625</xdr:colOff>
      <xdr:row>32</xdr:row>
      <xdr:rowOff>133350</xdr:rowOff>
    </xdr:to>
    <xdr:sp macro="" textlink="">
      <xdr:nvSpPr>
        <xdr:cNvPr id="2" name="Text Box 12"/>
        <xdr:cNvSpPr txBox="1">
          <a:spLocks noChangeArrowheads="1"/>
        </xdr:cNvSpPr>
      </xdr:nvSpPr>
      <xdr:spPr bwMode="auto">
        <a:xfrm>
          <a:off x="114300" y="2343150"/>
          <a:ext cx="3848100" cy="3390900"/>
        </a:xfrm>
        <a:prstGeom prst="rect">
          <a:avLst/>
        </a:prstGeom>
        <a:solidFill>
          <a:srgbClr val="FFFFFF"/>
        </a:solidFill>
        <a:ln w="9525">
          <a:solidFill>
            <a:srgbClr xmlns:a14="http://schemas.microsoft.com/office/drawing/2010/main" xmlns:mc="http://schemas.openxmlformats.org/markup-compatibility/2006" val="C0C0C0" mc:Ignorable="a14" a14:legacySpreadsheetColorIndex="22"/>
          </a:solidFill>
          <a:miter lim="800000"/>
          <a:headEnd type="none"/>
          <a:tailEnd type="none"/>
        </a:ln>
      </xdr:spPr>
      <xdr:txBody>
        <a:bodyPr vertOverflow="clip" wrap="square" lIns="91440" tIns="45720" rIns="91440" bIns="45720" anchor="ctr" upright="1"/>
        <a:lstStyle/>
        <a:p>
          <a:pPr algn="l" rtl="0">
            <a:defRPr sz="1000"/>
          </a:pPr>
          <a:r>
            <a:rPr lang="en-US" sz="1050" b="1" i="1" u="none" strike="noStrike" baseline="0">
              <a:solidFill>
                <a:srgbClr val="000000"/>
              </a:solidFill>
              <a:latin typeface="+mn-lt"/>
              <a:cs typeface="Arial"/>
            </a:rPr>
            <a:t>Use this gradebook to calculate grades when all assignments contribute equally to the final grade.</a:t>
          </a:r>
          <a:endParaRPr lang="en-US" sz="1000" b="1" i="0" u="none" strike="noStrike" baseline="0">
            <a:solidFill>
              <a:srgbClr val="000000"/>
            </a:solidFill>
            <a:latin typeface="+mn-lt"/>
            <a:cs typeface="Arial"/>
          </a:endParaRPr>
        </a:p>
        <a:p>
          <a:pPr algn="l" rtl="0">
            <a:defRPr sz="1000"/>
          </a:pPr>
          <a:r>
            <a:rPr lang="en-US" sz="900" b="1" i="0" u="none" strike="noStrike" baseline="0">
              <a:solidFill>
                <a:srgbClr val="000000"/>
              </a:solidFill>
              <a:latin typeface="+mn-lt"/>
              <a:cs typeface="Arial"/>
            </a:rPr>
            <a:t>Instructions:</a:t>
          </a:r>
          <a:r>
            <a:rPr lang="en-US" sz="900" b="0" i="0" u="none" strike="noStrike" baseline="0">
              <a:solidFill>
                <a:srgbClr val="000000"/>
              </a:solidFill>
              <a:latin typeface="+mn-lt"/>
              <a:cs typeface="Arial"/>
            </a:rPr>
            <a:t>  </a:t>
          </a:r>
          <a:r>
            <a:rPr lang="en-US" sz="900" b="0" i="0" u="none" strike="noStrike" baseline="0">
              <a:solidFill>
                <a:srgbClr val="A75A45"/>
              </a:solidFill>
              <a:latin typeface="+mn-lt"/>
              <a:cs typeface="Arial"/>
            </a:rPr>
            <a:t>Be sure to save backup copies of your grades, just in case.</a:t>
          </a:r>
          <a:endParaRPr lang="en-US" sz="900" b="0" i="0" u="none" strike="noStrike" baseline="0">
            <a:solidFill>
              <a:srgbClr val="000000"/>
            </a:solidFill>
            <a:latin typeface="+mn-lt"/>
            <a:cs typeface="Arial"/>
          </a:endParaRPr>
        </a:p>
        <a:p>
          <a:pPr algn="l" rtl="0">
            <a:defRPr sz="1000"/>
          </a:pPr>
          <a:r>
            <a:rPr lang="en-US" sz="900" b="0" i="0" u="none" strike="noStrike" baseline="0">
              <a:solidFill>
                <a:srgbClr val="000000"/>
              </a:solidFill>
              <a:latin typeface="+mn-lt"/>
              <a:cs typeface="Arial"/>
            </a:rPr>
            <a:t>1. Fill in your school name, class info, student names, and student IDs (optional).   </a:t>
          </a:r>
        </a:p>
        <a:p>
          <a:pPr algn="l" rtl="0">
            <a:defRPr sz="1000"/>
          </a:pPr>
          <a:r>
            <a:rPr lang="en-US" sz="900" b="0" i="0" u="none" strike="noStrike" baseline="0">
              <a:solidFill>
                <a:srgbClr val="000000"/>
              </a:solidFill>
              <a:latin typeface="+mn-lt"/>
              <a:cs typeface="Arial"/>
            </a:rPr>
            <a:t>2. Adjust the Grade &amp; GPA table to match the typical scoring system you use.</a:t>
          </a:r>
        </a:p>
        <a:p>
          <a:pPr algn="l" rtl="0">
            <a:defRPr sz="1000"/>
          </a:pPr>
          <a:r>
            <a:rPr lang="en-US" sz="900" b="0" i="0" u="none" strike="noStrike" baseline="0">
              <a:solidFill>
                <a:srgbClr val="000000"/>
              </a:solidFill>
              <a:latin typeface="+mn-lt"/>
              <a:cs typeface="Arial"/>
            </a:rPr>
            <a:t>3. Fill in the assignment names (e.g. "Quiz 1") and grades starting in cell H7, go as far right as you want. The "Average", "Ltr Grade", "GPA" and "Missing" columns are automatically calculated, but you can override them if you wish. The "Missing" column indicates the number of assignments where the student has no grade yet.</a:t>
          </a:r>
        </a:p>
        <a:p>
          <a:pPr algn="l" rtl="0">
            <a:defRPr sz="1000"/>
          </a:pPr>
          <a:endParaRPr lang="en-US" sz="900" b="0" i="0" u="none" strike="noStrike" baseline="0">
            <a:solidFill>
              <a:srgbClr val="000000"/>
            </a:solidFill>
            <a:latin typeface="+mn-lt"/>
            <a:cs typeface="Arial"/>
          </a:endParaRPr>
        </a:p>
        <a:p>
          <a:pPr algn="l" rtl="0">
            <a:defRPr sz="1000"/>
          </a:pPr>
          <a:r>
            <a:rPr lang="en-US" sz="900" b="0" i="0" u="none" strike="noStrike" baseline="0">
              <a:solidFill>
                <a:srgbClr val="000000"/>
              </a:solidFill>
              <a:latin typeface="+mn-lt"/>
              <a:cs typeface="Arial"/>
            </a:rPr>
            <a:t>Note: The print area is dynamic and will not show the grade table or assignments area.  Use the Print Area command on the PAGE LAYOUT tab if you want to change what area prints. </a:t>
          </a:r>
        </a:p>
        <a:p>
          <a:pPr algn="l" rtl="0">
            <a:defRPr sz="1000"/>
          </a:pPr>
          <a:endParaRPr lang="en-US" sz="900" b="0" i="0" u="none" strike="noStrike" baseline="0">
            <a:solidFill>
              <a:srgbClr val="000000"/>
            </a:solidFill>
            <a:latin typeface="+mn-lt"/>
            <a:cs typeface="Arial"/>
          </a:endParaRPr>
        </a:p>
        <a:p>
          <a:pPr algn="l" rtl="0">
            <a:defRPr sz="1000"/>
          </a:pPr>
          <a:r>
            <a:rPr lang="en-US" sz="900" b="1" i="0" u="none" strike="noStrike" baseline="0">
              <a:solidFill>
                <a:srgbClr val="A75A45"/>
              </a:solidFill>
              <a:latin typeface="+mn-lt"/>
              <a:cs typeface="Arial"/>
            </a:rPr>
            <a:t>When you are finished using these instructions, delete this text box by clicking on the border and pressing the DELETE key. </a:t>
          </a:r>
        </a:p>
      </xdr:txBody>
    </xdr:sp>
    <xdr:clientData fPrintsWithSheet="0"/>
  </xdr:twoCellAnchor>
</xdr:wsDr>
</file>

<file path=xl/tables/table1.xml><?xml version="1.0" encoding="utf-8"?>
<table xmlns="http://schemas.openxmlformats.org/spreadsheetml/2006/main" id="1" name="tblData" displayName="tblData" ref="B7:U10" totalsRowShown="0" dataDxfId="19">
  <autoFilter ref="B7:U10"/>
  <tableColumns count="20">
    <tableColumn id="1" name="Student Name" dataDxfId="18"/>
    <tableColumn id="2" name="Student ID"/>
    <tableColumn id="3" name="Average" dataDxfId="17">
      <calculatedColumnFormula>IFERROR(AVERAGE(tblData[[#This Row],[Assignment 1]]:INDEX(tblData[],ROW(tblData[[#This Row],[Assignment 1]])-ROW(tblData[[#Headers],[Average]]),COUNTA(tblData[#Headers]))),"")</calculatedColumnFormula>
    </tableColumn>
    <tableColumn id="4" name="Grade" dataDxfId="16">
      <calculatedColumnFormula>LOOKUP(tblData[[#This Row],[Average]],GradeAvg,GradeLetter)</calculatedColumnFormula>
    </tableColumn>
    <tableColumn id="5" name="GPA" dataDxfId="15">
      <calculatedColumnFormula>LOOKUP(tblData[[#This Row],[Average]],GradeAvg,GradeGPA)</calculatedColumnFormula>
    </tableColumn>
    <tableColumn id="6" name="Missing" dataDxfId="14">
      <calculatedColumnFormula>IF(COUNTA(tblData[[#This Row],[Assignment 1]]:INDEX(tblData[],ROW(tblData[[#This Row],[Assignment 1]])-ROW(tblData[[#Headers],[Average]]),COUNTA(tblData[#Headers])))=0,"",COUNTA(tblData[[#Headers],[Assignment 1]]:INDEX(tblData[#Headers],1,COUNTA(tblData[#Headers])))-COUNTA(tblData[[#This Row],[Assignment 1]]:INDEX(tblData[],ROW(tblData[[#This Row],[Assignment 1]])-ROW(tblData[[#Headers],[Average]]),COUNTA(tblData[#Headers]))))</calculatedColumnFormula>
    </tableColumn>
    <tableColumn id="7" name="Assignment 1" dataDxfId="13"/>
    <tableColumn id="8" name="Assignment 2" dataDxfId="12"/>
    <tableColumn id="9" name="Quiz 1" dataDxfId="11"/>
    <tableColumn id="10" name="Quiz 2" dataDxfId="10"/>
    <tableColumn id="11" name="Test 1" dataDxfId="9"/>
    <tableColumn id="12" name="Assignment 3" dataDxfId="8"/>
    <tableColumn id="13" name="Assignment 4" dataDxfId="7"/>
    <tableColumn id="14" name="Quiz 3" dataDxfId="6"/>
    <tableColumn id="15" name="Test 2" dataDxfId="5"/>
    <tableColumn id="16" name="Column10" dataDxfId="4"/>
    <tableColumn id="17" name="Column11" dataDxfId="3"/>
    <tableColumn id="18" name="Column12" dataDxfId="2"/>
    <tableColumn id="19" name="Column13" dataDxfId="1"/>
    <tableColumn id="34" name="Column1" dataDxfId="0"/>
  </tableColumns>
  <tableStyleInfo name="TableStyleMedium2" showFirstColumn="0" showLastColumn="0" showRowStripes="1" showColumnStripes="0"/>
</table>
</file>

<file path=xl/theme/theme1.xml><?xml version="1.0" encoding="utf-8"?>
<a:theme xmlns:a="http://schemas.openxmlformats.org/drawingml/2006/main" name="Wisp">
  <a:themeElements>
    <a:clrScheme name="Grade book">
      <a:dk1>
        <a:sysClr val="windowText" lastClr="000000"/>
      </a:dk1>
      <a:lt1>
        <a:sysClr val="window" lastClr="FFFFFF"/>
      </a:lt1>
      <a:dk2>
        <a:srgbClr val="766F54"/>
      </a:dk2>
      <a:lt2>
        <a:srgbClr val="E3EACF"/>
      </a:lt2>
      <a:accent1>
        <a:srgbClr val="A53010"/>
      </a:accent1>
      <a:accent2>
        <a:srgbClr val="DE7E18"/>
      </a:accent2>
      <a:accent3>
        <a:srgbClr val="9F8351"/>
      </a:accent3>
      <a:accent4>
        <a:srgbClr val="728653"/>
      </a:accent4>
      <a:accent5>
        <a:srgbClr val="92AA4C"/>
      </a:accent5>
      <a:accent6>
        <a:srgbClr val="6AAC91"/>
      </a:accent6>
      <a:hlink>
        <a:srgbClr val="FB4A18"/>
      </a:hlink>
      <a:folHlink>
        <a:srgbClr val="FB9318"/>
      </a:folHlink>
    </a:clrScheme>
    <a:fontScheme name="Custom 1">
      <a:majorFont>
        <a:latin typeface="Corbel"/>
        <a:ea typeface=""/>
        <a:cs typeface=""/>
      </a:majorFont>
      <a:minorFont>
        <a:latin typeface="Century Gothic"/>
        <a:ea typeface=""/>
        <a:cs typeface=""/>
      </a:minorFont>
    </a:fontScheme>
    <a:fmtScheme name="Wisp">
      <a:fillStyleLst>
        <a:solidFill>
          <a:schemeClr val="phClr"/>
        </a:solidFill>
        <a:solidFill>
          <a:schemeClr val="phClr">
            <a:tint val="70000"/>
            <a:lumMod val="104000"/>
          </a:schemeClr>
        </a:solidFill>
        <a:gradFill rotWithShape="1">
          <a:gsLst>
            <a:gs pos="0">
              <a:schemeClr val="phClr">
                <a:tint val="96000"/>
                <a:lumMod val="104000"/>
              </a:schemeClr>
            </a:gs>
            <a:gs pos="100000">
              <a:schemeClr val="phClr">
                <a:shade val="98000"/>
                <a:lumMod val="94000"/>
              </a:schemeClr>
            </a:gs>
          </a:gsLst>
          <a:lin ang="5400000" scaled="0"/>
        </a:gradFill>
      </a:fillStyleLst>
      <a:lnStyleLst>
        <a:ln w="9525" cap="rnd" cmpd="sng" algn="ctr">
          <a:solidFill>
            <a:schemeClr val="phClr">
              <a:shade val="90000"/>
            </a:schemeClr>
          </a:solidFill>
          <a:prstDash val="solid"/>
        </a:ln>
        <a:ln w="15875" cap="rnd" cmpd="sng" algn="ctr">
          <a:solidFill>
            <a:schemeClr val="phClr"/>
          </a:solidFill>
          <a:prstDash val="solid"/>
        </a:ln>
        <a:ln w="22225" cap="rnd" cmpd="sng" algn="ctr">
          <a:solidFill>
            <a:schemeClr val="phClr"/>
          </a:solidFill>
          <a:prstDash val="solid"/>
        </a:ln>
      </a:lnStyleLst>
      <a:effectStyleLst>
        <a:effectStyle>
          <a:effectLst/>
        </a:effectStyle>
        <a:effectStyle>
          <a:effectLst>
            <a:outerShdw blurRad="38100" dist="25400" dir="5400000" rotWithShape="0">
              <a:srgbClr val="000000">
                <a:alpha val="25000"/>
              </a:srgbClr>
            </a:outerShdw>
          </a:effectLst>
        </a:effectStyle>
        <a:effectStyle>
          <a:effectLst>
            <a:outerShdw blurRad="50800" dist="38100" dir="5400000" rotWithShape="0">
              <a:srgbClr val="000000">
                <a:alpha val="60000"/>
              </a:srgbClr>
            </a:outerShdw>
          </a:effectLst>
        </a:effectStyle>
      </a:effectStyleLst>
      <a:bgFillStyleLst>
        <a:solidFill>
          <a:schemeClr val="phClr"/>
        </a:solidFill>
        <a:gradFill rotWithShape="1">
          <a:gsLst>
            <a:gs pos="0">
              <a:schemeClr val="phClr">
                <a:tint val="90000"/>
                <a:lumMod val="120000"/>
              </a:schemeClr>
            </a:gs>
            <a:gs pos="100000">
              <a:schemeClr val="phClr">
                <a:shade val="98000"/>
                <a:satMod val="120000"/>
                <a:lumMod val="98000"/>
              </a:schemeClr>
            </a:gs>
          </a:gsLst>
          <a:lin ang="5400000" scaled="0"/>
        </a:gradFill>
        <a:gradFill rotWithShape="1">
          <a:gsLst>
            <a:gs pos="0">
              <a:schemeClr val="phClr">
                <a:tint val="90000"/>
                <a:satMod val="92000"/>
                <a:lumMod val="120000"/>
              </a:schemeClr>
            </a:gs>
            <a:gs pos="100000">
              <a:schemeClr val="phClr">
                <a:shade val="98000"/>
                <a:satMod val="120000"/>
                <a:lumMod val="98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xmlns="" name="Wisp" id="{7CB32D59-10C0-40DD-B7BD-2E94284A981C}" vid="{24B1A44C-C006-48B2-A4D7-E5549B3D8CD4}"/>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B2:U10"/>
  <sheetViews>
    <sheetView showGridLines="0" tabSelected="1" workbookViewId="0" topLeftCell="A1">
      <selection activeCell="L24" sqref="L24"/>
    </sheetView>
  </sheetViews>
  <sheetFormatPr defaultColWidth="15.83203125" defaultRowHeight="13.5"/>
  <cols>
    <col min="1" max="1" width="2" style="0" customWidth="1"/>
    <col min="2" max="2" width="39.83203125" style="0" customWidth="1"/>
    <col min="3" max="3" width="12.66015625" style="0" customWidth="1"/>
    <col min="4" max="7" width="14" style="0" customWidth="1"/>
  </cols>
  <sheetData>
    <row r="2" spans="2:21" ht="16.5">
      <c r="B2" s="16" t="s">
        <v>40</v>
      </c>
      <c r="C2" s="16"/>
      <c r="D2" s="16"/>
      <c r="E2" s="15" t="s">
        <v>33</v>
      </c>
      <c r="F2" s="15"/>
      <c r="G2" s="15"/>
      <c r="H2" s="5" t="s">
        <v>0</v>
      </c>
      <c r="I2" s="6">
        <v>0</v>
      </c>
      <c r="J2" s="6">
        <v>0.6</v>
      </c>
      <c r="K2" s="6">
        <v>0.63</v>
      </c>
      <c r="L2" s="6">
        <v>0.67</v>
      </c>
      <c r="M2" s="6">
        <v>0.7</v>
      </c>
      <c r="N2" s="6">
        <v>0.73</v>
      </c>
      <c r="O2" s="6">
        <v>0.77</v>
      </c>
      <c r="P2" s="6">
        <v>0.8</v>
      </c>
      <c r="Q2" s="6">
        <v>0.83</v>
      </c>
      <c r="R2" s="6">
        <v>0.87</v>
      </c>
      <c r="S2" s="6">
        <v>0.9</v>
      </c>
      <c r="T2" s="6">
        <v>0.93</v>
      </c>
      <c r="U2" s="7">
        <v>0.97</v>
      </c>
    </row>
    <row r="3" spans="2:21" ht="16.5">
      <c r="B3" s="16"/>
      <c r="C3" s="16"/>
      <c r="D3" s="16"/>
      <c r="E3" s="15" t="s">
        <v>34</v>
      </c>
      <c r="F3" s="15"/>
      <c r="G3" s="15"/>
      <c r="H3" s="8" t="s">
        <v>1</v>
      </c>
      <c r="I3" s="9" t="s">
        <v>2</v>
      </c>
      <c r="J3" s="9" t="s">
        <v>3</v>
      </c>
      <c r="K3" s="9" t="s">
        <v>4</v>
      </c>
      <c r="L3" s="9" t="s">
        <v>5</v>
      </c>
      <c r="M3" s="9" t="s">
        <v>6</v>
      </c>
      <c r="N3" s="9" t="s">
        <v>7</v>
      </c>
      <c r="O3" s="9" t="s">
        <v>8</v>
      </c>
      <c r="P3" s="9" t="s">
        <v>9</v>
      </c>
      <c r="Q3" s="9" t="s">
        <v>10</v>
      </c>
      <c r="R3" s="9" t="s">
        <v>11</v>
      </c>
      <c r="S3" s="9" t="s">
        <v>12</v>
      </c>
      <c r="T3" s="9" t="s">
        <v>13</v>
      </c>
      <c r="U3" s="10" t="s">
        <v>14</v>
      </c>
    </row>
    <row r="4" spans="5:21" ht="16.5">
      <c r="E4" s="15" t="s">
        <v>35</v>
      </c>
      <c r="F4" s="15"/>
      <c r="G4" s="15"/>
      <c r="H4" s="2" t="s">
        <v>15</v>
      </c>
      <c r="I4" s="3">
        <v>0</v>
      </c>
      <c r="J4" s="3">
        <v>0.67</v>
      </c>
      <c r="K4" s="3">
        <v>1</v>
      </c>
      <c r="L4" s="3">
        <v>1.33</v>
      </c>
      <c r="M4" s="3">
        <v>1.67</v>
      </c>
      <c r="N4" s="3">
        <v>2</v>
      </c>
      <c r="O4" s="3">
        <v>2.33</v>
      </c>
      <c r="P4" s="3">
        <v>2.67</v>
      </c>
      <c r="Q4" s="3">
        <v>3</v>
      </c>
      <c r="R4" s="3">
        <v>3.33</v>
      </c>
      <c r="S4" s="3">
        <v>3.67</v>
      </c>
      <c r="T4" s="3">
        <v>4</v>
      </c>
      <c r="U4" s="4">
        <v>4</v>
      </c>
    </row>
    <row r="7" spans="2:21" ht="13.5">
      <c r="B7" t="s">
        <v>16</v>
      </c>
      <c r="C7" t="s">
        <v>17</v>
      </c>
      <c r="D7" t="s">
        <v>0</v>
      </c>
      <c r="E7" t="s">
        <v>36</v>
      </c>
      <c r="F7" t="s">
        <v>15</v>
      </c>
      <c r="G7" t="s">
        <v>18</v>
      </c>
      <c r="H7" t="s">
        <v>24</v>
      </c>
      <c r="I7" t="s">
        <v>25</v>
      </c>
      <c r="J7" t="s">
        <v>26</v>
      </c>
      <c r="K7" t="s">
        <v>27</v>
      </c>
      <c r="L7" t="s">
        <v>28</v>
      </c>
      <c r="M7" t="s">
        <v>29</v>
      </c>
      <c r="N7" t="s">
        <v>30</v>
      </c>
      <c r="O7" t="s">
        <v>31</v>
      </c>
      <c r="P7" t="s">
        <v>32</v>
      </c>
      <c r="Q7" t="s">
        <v>20</v>
      </c>
      <c r="R7" t="s">
        <v>21</v>
      </c>
      <c r="S7" t="s">
        <v>22</v>
      </c>
      <c r="T7" t="s">
        <v>23</v>
      </c>
      <c r="U7" t="s">
        <v>19</v>
      </c>
    </row>
    <row r="8" spans="2:21" ht="13.5">
      <c r="B8" s="13" t="s">
        <v>37</v>
      </c>
      <c r="C8">
        <v>1234</v>
      </c>
      <c r="D8" s="11">
        <f>_xlfn.IFERROR(AVERAGE(tblData[[#This Row],[Assignment 1]]:INDEX(tblData[],ROW(tblData[[#This Row],[Assignment 1]])-ROW(tblData[[#Headers],[Average]]),COUNTA(tblData[[#Headers],[Student Name]:[Column1]]))),"")</f>
        <v>0.9166666666666666</v>
      </c>
      <c r="E8" s="14" t="str">
        <f>LOOKUP(tblData[[#This Row],[Average]],GradeAvg,GradeLetter)</f>
        <v>A-</v>
      </c>
      <c r="F8" s="12">
        <f>LOOKUP(tblData[[#This Row],[Average]],GradeAvg,GradeGPA)</f>
        <v>3.67</v>
      </c>
      <c r="G8" s="12">
        <f>IF(COUNTA(tblData[[#This Row],[Assignment 1]]:INDEX(tblData[],ROW(tblData[[#This Row],[Assignment 1]])-ROW(tblData[[#Headers],[Average]]),COUNTA(tblData[[#Headers],[Student Name]:[Column1]])))=0,"",COUNTA(tblData[[#Headers],[Assignment 1]]:INDEX(tblData[[#Headers],[Student Name]:[Column1]],1,COUNTA(tblData[[#Headers],[Student Name]:[Column1]])))-COUNTA(tblData[[#This Row],[Assignment 1]]:INDEX(tblData[],ROW(tblData[[#This Row],[Assignment 1]])-ROW(tblData[[#Headers],[Average]]),COUNTA(tblData[[#Headers],[Student Name]:[Column1]]))))</f>
        <v>11</v>
      </c>
      <c r="H8" s="1">
        <v>0.88</v>
      </c>
      <c r="I8" s="1">
        <v>0.95</v>
      </c>
      <c r="J8" s="1">
        <v>0.92</v>
      </c>
      <c r="K8" s="1"/>
      <c r="L8" s="1"/>
      <c r="M8" s="1"/>
      <c r="N8" s="1"/>
      <c r="O8" s="1"/>
      <c r="P8" s="1"/>
      <c r="Q8" s="1"/>
      <c r="R8" s="1"/>
      <c r="S8" s="1"/>
      <c r="T8" s="1"/>
      <c r="U8" s="1"/>
    </row>
    <row r="9" spans="2:21" ht="13.5">
      <c r="B9" s="13" t="s">
        <v>38</v>
      </c>
      <c r="C9">
        <v>5678</v>
      </c>
      <c r="D9" s="11">
        <f>_xlfn.IFERROR(AVERAGE(tblData[[#This Row],[Assignment 1]]:INDEX(tblData[],ROW(tblData[[#This Row],[Assignment 1]])-ROW(tblData[[#Headers],[Average]]),COUNTA(tblData[[#Headers],[Student Name]:[Column1]]))),"")</f>
        <v>0.7133333333333334</v>
      </c>
      <c r="E9" s="14" t="str">
        <f>LOOKUP(tblData[[#This Row],[Average]],GradeAvg,GradeLetter)</f>
        <v>C-</v>
      </c>
      <c r="F9" s="12">
        <f>LOOKUP(tblData[[#This Row],[Average]],GradeAvg,GradeGPA)</f>
        <v>1.67</v>
      </c>
      <c r="G9" s="12">
        <f>IF(COUNTA(tblData[[#This Row],[Assignment 1]]:INDEX(tblData[],ROW(tblData[[#This Row],[Assignment 1]])-ROW(tblData[[#Headers],[Average]]),COUNTA(tblData[[#Headers],[Student Name]:[Column1]])))=0,"",COUNTA(tblData[[#Headers],[Assignment 1]]:INDEX(tblData[[#Headers],[Student Name]:[Column1]],1,COUNTA(tblData[[#Headers],[Student Name]:[Column1]])))-COUNTA(tblData[[#This Row],[Assignment 1]]:INDEX(tblData[],ROW(tblData[[#This Row],[Assignment 1]])-ROW(tblData[[#Headers],[Average]]),COUNTA(tblData[[#Headers],[Student Name]:[Column1]]))))</f>
        <v>11</v>
      </c>
      <c r="H9" s="1">
        <v>0.75</v>
      </c>
      <c r="I9" s="1">
        <v>0.71</v>
      </c>
      <c r="J9" s="1">
        <v>0.68</v>
      </c>
      <c r="K9" s="1"/>
      <c r="L9" s="1"/>
      <c r="M9" s="1"/>
      <c r="N9" s="1"/>
      <c r="O9" s="1"/>
      <c r="P9" s="1"/>
      <c r="Q9" s="1"/>
      <c r="R9" s="1"/>
      <c r="S9" s="1"/>
      <c r="T9" s="1"/>
      <c r="U9" s="1"/>
    </row>
    <row r="10" spans="2:21" ht="13.5">
      <c r="B10" s="13" t="s">
        <v>39</v>
      </c>
      <c r="C10">
        <v>9876</v>
      </c>
      <c r="D10" s="11">
        <f>_xlfn.IFERROR(AVERAGE(tblData[[#This Row],[Assignment 1]]:INDEX(tblData[],ROW(tblData[[#This Row],[Assignment 1]])-ROW(tblData[[#Headers],[Average]]),COUNTA(tblData[[#Headers],[Student Name]:[Column1]]))),"")</f>
        <v>0.7933333333333333</v>
      </c>
      <c r="E10" s="14" t="str">
        <f>LOOKUP(tblData[[#This Row],[Average]],GradeAvg,GradeLetter)</f>
        <v>C+</v>
      </c>
      <c r="F10" s="12">
        <f>LOOKUP(tblData[[#This Row],[Average]],GradeAvg,GradeGPA)</f>
        <v>2.33</v>
      </c>
      <c r="G10" s="12">
        <f>IF(COUNTA(tblData[[#This Row],[Assignment 1]]:INDEX(tblData[],ROW(tblData[[#This Row],[Assignment 1]])-ROW(tblData[[#Headers],[Average]]),COUNTA(tblData[[#Headers],[Student Name]:[Column1]])))=0,"",COUNTA(tblData[[#Headers],[Assignment 1]]:INDEX(tblData[[#Headers],[Student Name]:[Column1]],1,COUNTA(tblData[[#Headers],[Student Name]:[Column1]])))-COUNTA(tblData[[#This Row],[Assignment 1]]:INDEX(tblData[],ROW(tblData[[#This Row],[Assignment 1]])-ROW(tblData[[#Headers],[Average]]),COUNTA(tblData[[#Headers],[Student Name]:[Column1]]))))</f>
        <v>11</v>
      </c>
      <c r="H10" s="1">
        <v>0.72</v>
      </c>
      <c r="I10" s="1">
        <v>0.81</v>
      </c>
      <c r="J10" s="1">
        <v>0.85</v>
      </c>
      <c r="K10" s="1"/>
      <c r="L10" s="1"/>
      <c r="M10" s="1"/>
      <c r="N10" s="1"/>
      <c r="O10" s="1"/>
      <c r="P10" s="1"/>
      <c r="Q10" s="1"/>
      <c r="R10" s="1"/>
      <c r="S10" s="1"/>
      <c r="T10" s="1"/>
      <c r="U10" s="1"/>
    </row>
  </sheetData>
  <mergeCells count="4">
    <mergeCell ref="E2:G2"/>
    <mergeCell ref="E3:G3"/>
    <mergeCell ref="E4:G4"/>
    <mergeCell ref="B2:D3"/>
  </mergeCells>
  <printOptions horizontalCentered="1"/>
  <pageMargins left="0.4" right="0.4" top="0.4" bottom="0.4" header="0.3" footer="0.3"/>
  <pageSetup fitToHeight="0" fitToWidth="1" horizontalDpi="600" verticalDpi="600" orientation="portrait" r:id="rId3"/>
  <headerFooter differentFirst="1">
    <oddFooter>&amp;CPage &amp;P of &amp;N</oddFooter>
  </headerFooter>
  <drawing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3A10434C-D324-4A8C-9FD0-518E9EEC30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2014-12-30T21:44:27Z</dcterms:created>
  <dcterms:modified xsi:type="dcterms:W3CDTF">2014-12-30T21:44:27Z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TC040406559991</vt:lpwstr>
  </property>
</Properties>
</file>