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4.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0" yWindow="0" windowWidth="20730" windowHeight="11760" activeTab="1"/>
  </bookViews>
  <sheets>
    <sheet name="Fitness Plan" sheetId="1" r:id="rId1"/>
    <sheet name="Week 1" sheetId="2" r:id="rId2"/>
  </sheets>
  <definedNames>
    <definedName name="BMI_Factor">703.0696</definedName>
    <definedName name="PlanAge">'Fitness Plan'!$B$7</definedName>
    <definedName name="PlanBMI">'Fitness Plan'!$B$27</definedName>
    <definedName name="PlanBMITarget">'Fitness Plan'!$B$25</definedName>
    <definedName name="PlanBodyFat">'Fitness Plan'!$B$23</definedName>
    <definedName name="PlanBodyFatTarget">'Fitness Plan'!$B$21</definedName>
    <definedName name="PlanChest">'Fitness Plan'!$B$17</definedName>
    <definedName name="PlanGender">'Fitness Plan'!$B$9</definedName>
    <definedName name="PlanHeightFeet" localSheetId="0">'Fitness Plan'!$B$11</definedName>
    <definedName name="PlanHeightInches" localSheetId="0">'Fitness Plan'!$B$13</definedName>
    <definedName name="PlanStartDate">'Fitness Plan'!$B$5</definedName>
    <definedName name="PlanWaist">'Fitness Plan'!$B$19</definedName>
    <definedName name="PlanWeight">'Fitness Plan'!$B$15</definedName>
    <definedName name="ProgBMITarget">'Week 1'!$B$19</definedName>
    <definedName name="ProgBodyFat">'Week 1'!$B$15</definedName>
    <definedName name="ProgChest">'Week 1'!$B$9</definedName>
    <definedName name="ProgCurrentBodyFat">'Week 1'!$B$13</definedName>
    <definedName name="ProgCurrentFat">'Week 1'!$B$17</definedName>
    <definedName name="ProgWaist">'Week 1'!$B$11</definedName>
    <definedName name="ProgWeight">'Week 1'!$B$7</definedName>
    <definedName name="StartDate" localSheetId="1">'Week 1'!$B$5</definedName>
  </definedNames>
  <calcPr calcId="145621"/>
</workbook>
</file>

<file path=xl/sharedStrings.xml><?xml version="1.0" encoding="utf-8"?>
<sst xmlns="http://schemas.openxmlformats.org/spreadsheetml/2006/main" count="145" uniqueCount="50">
  <si>
    <t>BMI</t>
  </si>
  <si>
    <t>Warm-up 1</t>
  </si>
  <si>
    <t>Warm-up 2</t>
  </si>
  <si>
    <t>Warm-up 3</t>
  </si>
  <si>
    <t>Warm-up 4</t>
  </si>
  <si>
    <t>Daily</t>
  </si>
  <si>
    <t>M</t>
  </si>
  <si>
    <t>Strength Exercise 1</t>
  </si>
  <si>
    <t>Strength Exercise 2</t>
  </si>
  <si>
    <t>Strength Exercise 3</t>
  </si>
  <si>
    <t>Strength Exercise 4</t>
  </si>
  <si>
    <t>Cardio Exercise 1</t>
  </si>
  <si>
    <t>Cardio Exercise 2</t>
  </si>
  <si>
    <t>Cardio Exercise 3</t>
  </si>
  <si>
    <t>Cardio Exercise 4</t>
  </si>
  <si>
    <t>Cool-down 1</t>
  </si>
  <si>
    <t>Cool-down 2</t>
  </si>
  <si>
    <t>Cool-down 3</t>
  </si>
  <si>
    <t>Cool-down 4</t>
  </si>
  <si>
    <t>Note: Duplicate this sheet for each week.</t>
  </si>
  <si>
    <t>EXERCISES</t>
  </si>
  <si>
    <t>REPS</t>
  </si>
  <si>
    <t>WEIGHT</t>
  </si>
  <si>
    <t>WEEKS</t>
  </si>
  <si>
    <t>FREQUENCY</t>
  </si>
  <si>
    <t>START</t>
  </si>
  <si>
    <t>WARM-UP</t>
  </si>
  <si>
    <t>STRENGTH</t>
  </si>
  <si>
    <t>CARDIO</t>
  </si>
  <si>
    <t>COOL-DOWN</t>
  </si>
  <si>
    <t>START DATE</t>
  </si>
  <si>
    <t>AGE</t>
  </si>
  <si>
    <t>GENDER</t>
  </si>
  <si>
    <t>BODY FAT</t>
  </si>
  <si>
    <t>WEEK STARTS ON</t>
  </si>
  <si>
    <t>CURRENT BODY FAT</t>
  </si>
  <si>
    <t>CURRENT BMI</t>
  </si>
  <si>
    <t>PLAN</t>
  </si>
  <si>
    <r>
      <t xml:space="preserve">CURRENT WAIST </t>
    </r>
    <r>
      <rPr>
        <b/>
        <sz val="7"/>
        <color theme="1" tint="0.49998000264167786"/>
        <rFont val="Georgia"/>
        <family val="1"/>
        <scheme val="major"/>
      </rPr>
      <t>(IN)</t>
    </r>
  </si>
  <si>
    <r>
      <t xml:space="preserve">CURRENT WEIGHT </t>
    </r>
    <r>
      <rPr>
        <b/>
        <sz val="7"/>
        <color theme="1" tint="0.49998000264167786"/>
        <rFont val="Georgia"/>
        <family val="1"/>
        <scheme val="major"/>
      </rPr>
      <t>(LBS)</t>
    </r>
  </si>
  <si>
    <r>
      <t xml:space="preserve">CURRENT CHEST </t>
    </r>
    <r>
      <rPr>
        <b/>
        <sz val="7"/>
        <color theme="1" tint="0.49998000264167786"/>
        <rFont val="Georgia"/>
        <family val="1"/>
        <scheme val="major"/>
      </rPr>
      <t>(IN)</t>
    </r>
  </si>
  <si>
    <r>
      <t xml:space="preserve">BODY FAT </t>
    </r>
    <r>
      <rPr>
        <b/>
        <sz val="7"/>
        <color theme="1" tint="0.49998000264167786"/>
        <rFont val="Georgia"/>
        <family val="1"/>
        <scheme val="major"/>
      </rPr>
      <t>(TARGET)</t>
    </r>
  </si>
  <si>
    <r>
      <t xml:space="preserve">BMI </t>
    </r>
    <r>
      <rPr>
        <b/>
        <sz val="7"/>
        <color theme="1" tint="0.49998000264167786"/>
        <rFont val="Georgia"/>
        <family val="1"/>
        <scheme val="major"/>
      </rPr>
      <t>(TARGET)</t>
    </r>
  </si>
  <si>
    <r>
      <t>HEIGHT</t>
    </r>
    <r>
      <rPr>
        <sz val="9"/>
        <color theme="1" tint="0.04998999834060669"/>
        <rFont val="Georgia"/>
        <family val="1"/>
        <scheme val="major"/>
      </rPr>
      <t xml:space="preserve"> </t>
    </r>
    <r>
      <rPr>
        <b/>
        <sz val="7"/>
        <color theme="1" tint="0.49998000264167786"/>
        <rFont val="Georgia"/>
        <family val="1"/>
        <scheme val="major"/>
      </rPr>
      <t>(IN)</t>
    </r>
  </si>
  <si>
    <r>
      <t>HEIGHT</t>
    </r>
    <r>
      <rPr>
        <b/>
        <sz val="7"/>
        <color theme="1" tint="0.04998999834060669"/>
        <rFont val="Georgia"/>
        <family val="1"/>
        <scheme val="major"/>
      </rPr>
      <t xml:space="preserve"> </t>
    </r>
    <r>
      <rPr>
        <b/>
        <sz val="7"/>
        <color theme="1" tint="0.49998000264167786"/>
        <rFont val="Georgia"/>
        <family val="1"/>
        <scheme val="major"/>
      </rPr>
      <t>(FEET)</t>
    </r>
  </si>
  <si>
    <r>
      <t xml:space="preserve">WEIGHT </t>
    </r>
    <r>
      <rPr>
        <b/>
        <sz val="7"/>
        <color theme="1" tint="0.49998000264167786"/>
        <rFont val="Georgia"/>
        <family val="1"/>
        <scheme val="major"/>
      </rPr>
      <t>(LBS)</t>
    </r>
  </si>
  <si>
    <r>
      <t xml:space="preserve">CHEST </t>
    </r>
    <r>
      <rPr>
        <b/>
        <sz val="7"/>
        <color theme="1" tint="0.49998000264167786"/>
        <rFont val="Georgia"/>
        <family val="1"/>
        <scheme val="major"/>
      </rPr>
      <t>(IN)</t>
    </r>
  </si>
  <si>
    <r>
      <t xml:space="preserve">WAIST </t>
    </r>
    <r>
      <rPr>
        <b/>
        <sz val="7"/>
        <color theme="1" tint="0.49998000264167786"/>
        <rFont val="Georgia"/>
        <family val="1"/>
        <scheme val="major"/>
      </rPr>
      <t>(IN)</t>
    </r>
  </si>
  <si>
    <t>Notes:</t>
  </si>
  <si>
    <t>Fitness Plan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</si>
</sst>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77" formatCode="0"/>
    <numFmt numFmtId="178" formatCode="mm/dd/yyyy"/>
  </numFmts>
  <fonts count="18">
    <font>
      <sz val="10"/>
      <color theme="1" tint="0.34999001026153564"/>
      <name val="Century Gothic"/>
      <family val="2"/>
      <scheme val="minor"/>
    </font>
    <font>
      <sz val="10"/>
      <name val="Arial"/>
      <family val="2"/>
    </font>
    <font>
      <sz val="11"/>
      <color theme="1"/>
      <name val="Century Gothic"/>
      <family val="2"/>
      <scheme val="minor"/>
    </font>
    <font>
      <sz val="11"/>
      <color theme="0"/>
      <name val="Century Gothic"/>
      <family val="2"/>
      <scheme val="minor"/>
    </font>
    <font>
      <b/>
      <sz val="8"/>
      <color theme="1" tint="0.04998999834060669"/>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0.04998999834060669"/>
      <name val="Century Gothic"/>
      <family val="2"/>
      <scheme val="minor"/>
    </font>
    <font>
      <b/>
      <sz val="9"/>
      <color theme="1" tint="0.04998999834060669"/>
      <name val="Georgia"/>
      <family val="1"/>
      <scheme val="major"/>
    </font>
    <font>
      <b/>
      <sz val="7"/>
      <color theme="1" tint="0.49998000264167786"/>
      <name val="Georgia"/>
      <family val="1"/>
      <scheme val="major"/>
    </font>
    <font>
      <sz val="9"/>
      <color theme="1" tint="0.04998999834060669"/>
      <name val="Georgia"/>
      <family val="1"/>
      <scheme val="major"/>
    </font>
    <font>
      <b/>
      <sz val="7"/>
      <color theme="1" tint="0.04998999834060669"/>
      <name val="Georgia"/>
      <family val="1"/>
      <scheme val="major"/>
    </font>
    <font>
      <b/>
      <sz val="10"/>
      <color theme="0" tint="-0.3499799966812134"/>
      <name val="Century Gothic"/>
      <family val="2"/>
      <scheme val="minor"/>
    </font>
    <font>
      <b/>
      <sz val="8"/>
      <color theme="1"/>
      <name val="Georgia"/>
      <family val="1"/>
      <scheme val="major"/>
    </font>
    <font>
      <sz val="10"/>
      <color theme="1"/>
      <name val="Century Gothic"/>
      <family val="2"/>
      <scheme val="minor"/>
    </font>
    <font>
      <b/>
      <sz val="7.5"/>
      <color theme="0"/>
      <name val="+mn-cs"/>
      <family val="2"/>
    </font>
    <font>
      <b/>
      <sz val="7.5"/>
      <color theme="0"/>
      <name val="Century Gothic"/>
      <family val="2"/>
    </font>
  </fonts>
  <fills count="5">
    <fill>
      <patternFill/>
    </fill>
    <fill>
      <patternFill patternType="gray125"/>
    </fill>
    <fill>
      <patternFill patternType="solid">
        <fgColor theme="1"/>
        <bgColor indexed="64"/>
      </patternFill>
    </fill>
    <fill>
      <patternFill patternType="solid">
        <fgColor theme="4"/>
        <bgColor indexed="64"/>
      </patternFill>
    </fill>
    <fill>
      <patternFill patternType="solid">
        <fgColor theme="5" tint="0.7999799847602844"/>
        <bgColor indexed="64"/>
      </patternFill>
    </fill>
  </fills>
  <borders count="7">
    <border>
      <left/>
      <right/>
      <top/>
      <bottom/>
      <diagonal/>
    </border>
    <border>
      <left/>
      <right/>
      <top/>
      <bottom style="thin">
        <color theme="0" tint="-0.149959996342659"/>
      </bottom>
    </border>
    <border>
      <left/>
      <right/>
      <top/>
      <bottom style="thin">
        <color theme="1" tint="0.24995000660419464"/>
      </bottom>
    </border>
    <border>
      <left/>
      <right style="thin">
        <color theme="0" tint="-0.14993000030517578"/>
      </right>
      <top/>
      <bottom/>
    </border>
    <border>
      <left style="thin">
        <color theme="0" tint="-0.149959996342659"/>
      </left>
      <right/>
      <top/>
      <bottom/>
    </border>
    <border>
      <left style="thin">
        <color theme="0"/>
      </left>
      <right/>
      <top/>
      <bottom/>
    </border>
    <border>
      <left/>
      <right style="thin">
        <color theme="0"/>
      </right>
      <top/>
      <bottom/>
    </border>
  </borders>
  <cellStyleXfs count="27">
    <xf numFmtId="0" fontId="0" fillId="0" borderId="0">
      <alignment horizontal="left" vertical="center" inden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Alignment="0" applyProtection="0"/>
    <xf numFmtId="0" fontId="9" fillId="0" borderId="0" applyNumberFormat="0" applyFill="0" applyProtection="0">
      <alignment horizontal="right"/>
    </xf>
    <xf numFmtId="0" fontId="6" fillId="0" borderId="0" applyNumberFormat="0" applyFill="0" applyProtection="0">
      <alignment horizontal="right"/>
    </xf>
    <xf numFmtId="0" fontId="3" fillId="3" borderId="0" applyNumberFormat="0" applyBorder="0" applyProtection="0">
      <alignment horizontal="centerContinuous" vertical="center"/>
    </xf>
    <xf numFmtId="0" fontId="6" fillId="4" borderId="0" applyNumberFormat="0" applyProtection="0">
      <alignment horizontal="right"/>
    </xf>
    <xf numFmtId="0" fontId="13" fillId="0" borderId="1" applyNumberFormat="0" applyFill="0" applyProtection="0">
      <alignment horizontal="left"/>
    </xf>
    <xf numFmtId="0" fontId="4" fillId="0" borderId="2" applyProtection="0">
      <alignment horizontal="center" vertical="center"/>
    </xf>
  </cellStyleXfs>
  <cellXfs count="49">
    <xf numFmtId="0" fontId="0" fillId="0" borderId="0" xfId="0" applyAlignment="1">
      <alignment horizontal="left" vertical="center" indent="1"/>
    </xf>
    <xf numFmtId="0" fontId="4" fillId="0" borderId="3" xfId="0" applyFont="1" applyBorder="1" applyAlignment="1">
      <alignment horizontal="right" indent="1"/>
    </xf>
    <xf numFmtId="14" fontId="7" fillId="0" borderId="3" xfId="0" applyNumberFormat="1" applyFont="1" applyBorder="1" applyAlignment="1">
      <alignment horizontal="right" vertical="center" indent="1"/>
    </xf>
    <xf numFmtId="2" fontId="7" fillId="0" borderId="3" xfId="0" applyNumberFormat="1" applyFont="1" applyBorder="1" applyAlignment="1">
      <alignment horizontal="right" indent="1"/>
    </xf>
    <xf numFmtId="0" fontId="4" fillId="0" borderId="3" xfId="0" applyFont="1" applyFill="1" applyBorder="1" applyAlignment="1">
      <alignment horizontal="right" indent="1"/>
    </xf>
    <xf numFmtId="14" fontId="7" fillId="0" borderId="3" xfId="0" applyNumberFormat="1" applyFont="1" applyFill="1" applyBorder="1" applyAlignment="1">
      <alignment horizontal="right" vertical="center" indent="1"/>
    </xf>
    <xf numFmtId="2" fontId="7" fillId="0" borderId="3" xfId="0" applyNumberFormat="1" applyFont="1" applyFill="1" applyBorder="1" applyAlignment="1">
      <alignment horizontal="right" indent="1"/>
    </xf>
    <xf numFmtId="0" fontId="0" fillId="0" borderId="4" xfId="0" applyBorder="1" applyAlignment="1">
      <alignment horizontal="left" vertical="center" indent="1"/>
    </xf>
    <xf numFmtId="1" fontId="7" fillId="0" borderId="3" xfId="0" applyNumberFormat="1" applyFont="1" applyBorder="1" applyAlignment="1">
      <alignment horizontal="right" indent="1"/>
    </xf>
    <xf numFmtId="0" fontId="3" fillId="3" borderId="0" xfId="23" applyAlignment="1">
      <alignment horizontal="centerContinuous" vertical="center"/>
    </xf>
    <xf numFmtId="0" fontId="9" fillId="0" borderId="0" xfId="21" applyAlignment="1">
      <alignment horizontal="right"/>
    </xf>
    <xf numFmtId="0" fontId="5" fillId="2" borderId="0" xfId="20"/>
    <xf numFmtId="14" fontId="6" fillId="0" borderId="0" xfId="22" applyNumberFormat="1" applyAlignment="1">
      <alignment horizontal="right"/>
    </xf>
    <xf numFmtId="2" fontId="6" fillId="0" borderId="0" xfId="22" applyNumberFormat="1" applyAlignment="1">
      <alignment horizontal="right"/>
    </xf>
    <xf numFmtId="0" fontId="6" fillId="0" borderId="0" xfId="22" applyAlignment="1">
      <alignment horizontal="right"/>
    </xf>
    <xf numFmtId="0" fontId="0" fillId="0" borderId="0" xfId="0" applyFont="1" applyFill="1" applyBorder="1" applyAlignment="1">
      <alignment horizontal="center" vertical="center"/>
    </xf>
    <xf numFmtId="0" fontId="0" fillId="0" borderId="0" xfId="0" applyAlignment="1">
      <alignment vertical="center"/>
    </xf>
    <xf numFmtId="0" fontId="5" fillId="2" borderId="0" xfId="20" applyAlignment="1">
      <alignment horizontal="left" vertical="center" indent="6"/>
    </xf>
    <xf numFmtId="0" fontId="9" fillId="0" borderId="0" xfId="21" applyFont="1" applyAlignment="1">
      <alignment horizontal="right"/>
    </xf>
    <xf numFmtId="0" fontId="5" fillId="2" borderId="0" xfId="20" applyAlignment="1">
      <alignment vertical="center"/>
    </xf>
    <xf numFmtId="0" fontId="8" fillId="0" borderId="0" xfId="0" applyFont="1" applyAlignment="1">
      <alignment horizontal="right" vertical="center"/>
    </xf>
    <xf numFmtId="0" fontId="4" fillId="0" borderId="2" xfId="26" applyAlignment="1">
      <alignment horizontal="center" vertical="center"/>
    </xf>
    <xf numFmtId="0" fontId="4" fillId="0" borderId="2" xfId="26" applyAlignment="1">
      <alignment horizontal="center"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2" fontId="6" fillId="4" borderId="0" xfId="24" applyNumberFormat="1" applyFill="1" applyAlignment="1">
      <alignment horizontal="right"/>
    </xf>
    <xf numFmtId="0" fontId="4" fillId="0" borderId="2" xfId="26" applyAlignment="1">
      <alignment horizontal="left" vertical="center" indent="1"/>
    </xf>
    <xf numFmtId="0" fontId="0" fillId="0" borderId="0" xfId="0" applyAlignment="1">
      <alignment horizontal="center" vertical="center"/>
    </xf>
    <xf numFmtId="0" fontId="13" fillId="0" borderId="1" xfId="25" applyAlignment="1">
      <alignment horizontal="left"/>
    </xf>
    <xf numFmtId="0" fontId="13" fillId="0" borderId="1" xfId="25" applyFont="1" applyAlignment="1">
      <alignment horizontal="left" indent="1"/>
    </xf>
    <xf numFmtId="0" fontId="0" fillId="0" borderId="1" xfId="25" applyFont="1" applyAlignment="1">
      <alignment horizontal="left"/>
    </xf>
    <xf numFmtId="0" fontId="0" fillId="0" borderId="0" xfId="0" applyAlignment="1">
      <alignment horizontal="left"/>
    </xf>
    <xf numFmtId="0" fontId="2" fillId="3" borderId="0" xfId="23" applyFont="1" applyAlignment="1">
      <alignment horizontal="left" vertical="center" indent="1"/>
    </xf>
    <xf numFmtId="0" fontId="2" fillId="3" borderId="5" xfId="23" applyFont="1" applyBorder="1" applyAlignment="1">
      <alignment horizontal="center" vertical="center"/>
    </xf>
    <xf numFmtId="0" fontId="2" fillId="3" borderId="6" xfId="23" applyFont="1" applyBorder="1" applyAlignment="1">
      <alignment horizontal="center"/>
    </xf>
    <xf numFmtId="14" fontId="2" fillId="3" borderId="0" xfId="23" applyNumberFormat="1" applyFont="1" applyAlignment="1">
      <alignment horizontal="centerContinuous" vertical="center"/>
    </xf>
    <xf numFmtId="14" fontId="2" fillId="3" borderId="0" xfId="23" applyNumberFormat="1" applyFont="1" applyAlignment="1">
      <alignment horizontal="centerContinuous"/>
    </xf>
    <xf numFmtId="14" fontId="2" fillId="3" borderId="5" xfId="23" applyNumberFormat="1" applyFont="1" applyBorder="1" applyAlignment="1">
      <alignment horizontal="centerContinuous" vertical="center"/>
    </xf>
    <xf numFmtId="14" fontId="2" fillId="3" borderId="6" xfId="23" applyNumberFormat="1" applyFont="1" applyBorder="1" applyAlignment="1">
      <alignment horizontal="centerContinuous"/>
    </xf>
    <xf numFmtId="164" fontId="2" fillId="3" borderId="0" xfId="23" applyNumberFormat="1" applyFont="1" applyAlignment="1">
      <alignment horizontal="centerContinuous"/>
    </xf>
    <xf numFmtId="0" fontId="14" fillId="0" borderId="2" xfId="26" applyFont="1" applyAlignment="1">
      <alignment horizontal="left" vertical="center" indent="1"/>
    </xf>
    <xf numFmtId="0" fontId="14" fillId="0" borderId="2" xfId="26" applyFont="1" applyAlignment="1">
      <alignment horizontal="center" vertical="center"/>
    </xf>
    <xf numFmtId="0" fontId="15" fillId="0" borderId="0" xfId="0" applyFont="1" applyFill="1" applyBorder="1" applyAlignment="1">
      <alignment horizontal="left" vertical="center" indent="1"/>
    </xf>
    <xf numFmtId="1" fontId="15" fillId="0" borderId="0" xfId="0" applyNumberFormat="1" applyFont="1" applyFill="1" applyBorder="1" applyAlignment="1">
      <alignment horizontal="center" vertical="center"/>
    </xf>
    <xf numFmtId="0" fontId="15" fillId="0" borderId="0" xfId="0" applyFont="1" applyAlignment="1">
      <alignment horizontal="left" vertical="center"/>
    </xf>
    <xf numFmtId="0" fontId="2" fillId="3" borderId="5" xfId="23" applyFont="1" applyBorder="1" applyAlignment="1">
      <alignment horizontal="centerContinuous" vertical="center"/>
    </xf>
    <xf numFmtId="0" fontId="2" fillId="3" borderId="6" xfId="23" applyFont="1" applyBorder="1" applyAlignment="1">
      <alignment horizontal="centerContinuous" vertical="center"/>
    </xf>
    <xf numFmtId="14" fontId="2" fillId="3" borderId="6" xfId="23" applyNumberFormat="1" applyFont="1" applyBorder="1" applyAlignment="1">
      <alignment horizontal="centerContinuous" vertical="center"/>
    </xf>
    <xf numFmtId="164" fontId="2" fillId="3" borderId="0" xfId="23" applyNumberFormat="1" applyFont="1" applyAlignment="1">
      <alignment horizontal="centerContinuous" vertical="center"/>
    </xf>
  </cellXfs>
  <cellStyles count="13">
    <cellStyle name="Normal" xfId="0"/>
    <cellStyle name="Percent" xfId="15"/>
    <cellStyle name="Currency" xfId="16"/>
    <cellStyle name="Currency [0]" xfId="17"/>
    <cellStyle name="Comma" xfId="18"/>
    <cellStyle name="Comma [0]" xfId="19"/>
    <cellStyle name="Heading 1" xfId="20"/>
    <cellStyle name="Heading 2" xfId="21"/>
    <cellStyle name="Heading 3" xfId="22"/>
    <cellStyle name="Heading 4" xfId="23"/>
    <cellStyle name="Heading 3b" xfId="24"/>
    <cellStyle name="Notes" xfId="25"/>
    <cellStyle name="Heading 2b" xfId="26"/>
  </cellStyles>
  <dxfs count="73">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alignment horizontal="left" vertical="center" textRotation="0" wrapText="1" shrinkToFit="1" readingOrder="0"/>
    </dxf>
    <dxf>
      <font>
        <u val="none"/>
        <strike val="0"/>
        <color theme="1"/>
      </font>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alignment horizontal="left" vertical="center" textRotation="0" wrapText="1" shrinkToFit="1" readingOrder="0"/>
    </dxf>
    <dxf>
      <font>
        <u val="none"/>
        <strike val="0"/>
        <color theme="1"/>
      </font>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alignment horizontal="left" vertical="center" textRotation="0" wrapText="1" shrinkToFit="1" readingOrder="0"/>
    </dxf>
    <dxf>
      <font>
        <u val="none"/>
        <strike val="0"/>
        <color theme="1"/>
      </font>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numFmt numFmtId="177" formatCode="0"/>
      <alignment vertical="center" textRotation="0" wrapText="1" shrinkToFit="1" readingOrder="0"/>
    </dxf>
    <dxf>
      <font>
        <u val="none"/>
        <strike val="0"/>
        <color theme="1"/>
      </font>
      <alignment vertical="center" textRotation="0" wrapText="1" shrinkToFit="1" readingOrder="0"/>
    </dxf>
    <dxf>
      <font>
        <u val="none"/>
        <strike val="0"/>
        <color theme="1"/>
      </font>
      <alignment horizontal="left" vertical="center" textRotation="0" wrapText="1" shrinkToFit="1" readingOrder="0"/>
    </dxf>
    <dxf>
      <font>
        <u val="none"/>
        <strike val="0"/>
        <color theme="1"/>
      </font>
      <alignment vertical="center" textRotation="0" wrapText="1" shrinkToFit="1" readingOrder="0"/>
    </dxf>
    <dxf>
      <font>
        <u val="none"/>
        <strike val="0"/>
        <color theme="1"/>
      </font>
      <alignment vertical="center" textRotation="0" wrapText="1" shrinkToFit="1" readingOrder="0"/>
    </dxf>
    <dxf>
      <font>
        <color theme="4"/>
      </font>
      <border/>
    </dxf>
    <dxf>
      <font>
        <color theme="4"/>
      </font>
      <border/>
    </dxf>
    <dxf>
      <numFmt numFmtId="178" formatCode="mm/dd/yyyy"/>
      <alignment horizontal="right" vertical="center" textRotation="0" wrapText="1" indent="1" shrinkToFit="1" readingOrder="0"/>
    </dxf>
    <dxf>
      <alignment horizontal="left" vertical="center" textRotation="0" wrapText="1" indent="1" shrinkToFit="1" readingOrder="0"/>
    </dxf>
    <dxf>
      <numFmt numFmtId="178" formatCode="mm/dd/yyyy"/>
      <alignment horizontal="right" vertical="center" textRotation="0" wrapText="1" indent="1" shrinkToFit="1" readingOrder="0"/>
    </dxf>
    <dxf>
      <alignment horizontal="left" vertical="center" textRotation="0" wrapText="1" indent="1" shrinkToFit="1" readingOrder="0"/>
    </dxf>
    <dxf>
      <numFmt numFmtId="178" formatCode="mm/dd/yyyy"/>
      <alignment horizontal="right" vertical="center" textRotation="0" wrapText="1" shrinkToFit="1" readingOrder="0"/>
    </dxf>
    <dxf>
      <alignment horizontal="left" vertical="center" textRotation="0" wrapText="1" indent="1" shrinkToFit="1" readingOrder="0"/>
    </dxf>
    <dxf>
      <numFmt numFmtId="178" formatCode="mm/dd/yyyy"/>
      <alignment horizontal="right" vertical="center" textRotation="0" wrapText="1" indent="1" shrinkToFit="1" readingOrder="0"/>
    </dxf>
    <dxf>
      <alignment horizontal="left" vertical="center" textRotation="0" wrapText="1" indent="1" shrinkToFit="1" readingOrder="0"/>
    </dxf>
    <dxf>
      <fill>
        <patternFill>
          <bgColor theme="5" tint="0.7999799847602844"/>
        </patternFill>
      </fill>
    </dxf>
    <dxf>
      <font>
        <b/>
        <i val="0"/>
        <color theme="1" tint="0.04998999834060669"/>
      </font>
      <border>
        <bottom style="thin">
          <color theme="1" tint="0.24995000660419464"/>
        </bottom>
      </border>
    </dxf>
    <dxf>
      <border>
        <left/>
        <right/>
        <top/>
        <bottom/>
        <vertical/>
        <horizontal/>
      </border>
    </dxf>
  </dxfs>
  <tableStyles count="1" defaultTableStyle="Fitness Plan Tables" defaultPivotStyle="PivotStyleLight16">
    <tableStyle name="Fitness Plan Tables" pivot="0" count="3">
      <tableStyleElement type="wholeTable" dxfId="72"/>
      <tableStyleElement type="headerRow" dxfId="71"/>
      <tableStyleElement type="secondRowStripe" dxfId="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Week 1'!A1" /></Relationships>
</file>

<file path=xl/drawings/_rels/drawing2.xml.rels><?xml version="1.0" encoding="utf-8" standalone="yes"?><Relationships xmlns="http://schemas.openxmlformats.org/package/2006/relationships"><Relationship Id="rId1" Type="http://schemas.openxmlformats.org/officeDocument/2006/relationships/hyperlink" Target="#'Fitness Pla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1123950</xdr:colOff>
      <xdr:row>1</xdr:row>
      <xdr:rowOff>38100</xdr:rowOff>
    </xdr:from>
    <xdr:ext cx="1609725" cy="247650"/>
    <xdr:sp macro="[0]!CreateBlankCopyofTemplate" textlink="">
      <xdr:nvSpPr>
        <xdr:cNvPr id="5" name="Copy" descr="Click to make a copy of this fitness plan with all of the sample data removed. The original file will still be open so you may want to close it after the copy is created. "/>
        <xdr:cNvSpPr txBox="1"/>
      </xdr:nvSpPr>
      <xdr:spPr>
        <a:xfrm>
          <a:off x="8382000" y="276225"/>
          <a:ext cx="1609725"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lstStyle/>
        <a:p>
          <a:pPr algn="ctr"/>
          <a:r>
            <a:rPr lang="en-US" sz="750" b="1" spc="20" baseline="0">
              <a:solidFill>
                <a:schemeClr val="bg1"/>
              </a:solidFill>
              <a:latin typeface="+mj-lt"/>
            </a:rPr>
            <a:t>MAKE</a:t>
          </a:r>
          <a:r>
            <a:rPr lang="en-US" sz="750" b="1" spc="30">
              <a:solidFill>
                <a:schemeClr val="bg1"/>
              </a:solidFill>
              <a:latin typeface="+mj-lt"/>
            </a:rPr>
            <a:t> </a:t>
          </a:r>
          <a:r>
            <a:rPr lang="en-US" sz="750" b="1" kern="700" spc="40" baseline="0">
              <a:solidFill>
                <a:schemeClr val="bg1"/>
              </a:solidFill>
              <a:latin typeface="+mj-lt"/>
            </a:rPr>
            <a:t>BLANK</a:t>
          </a:r>
          <a:r>
            <a:rPr lang="en-US" sz="750" b="1" spc="30" baseline="0">
              <a:solidFill>
                <a:schemeClr val="bg1"/>
              </a:solidFill>
              <a:latin typeface="+mj-lt"/>
            </a:rPr>
            <a:t> COPY</a:t>
          </a:r>
          <a:endParaRPr lang="en-US" sz="750" b="1" spc="30">
            <a:solidFill>
              <a:schemeClr val="bg1"/>
            </a:solidFill>
            <a:latin typeface="+mj-lt"/>
          </a:endParaRPr>
        </a:p>
      </xdr:txBody>
    </xdr:sp>
    <xdr:clientData fPrintsWithSheet="0"/>
  </xdr:oneCellAnchor>
  <xdr:twoCellAnchor>
    <xdr:from>
      <xdr:col>14</xdr:col>
      <xdr:colOff>409575</xdr:colOff>
      <xdr:row>1</xdr:row>
      <xdr:rowOff>38100</xdr:rowOff>
    </xdr:from>
    <xdr:to>
      <xdr:col>16</xdr:col>
      <xdr:colOff>904875</xdr:colOff>
      <xdr:row>1</xdr:row>
      <xdr:rowOff>276225</xdr:rowOff>
    </xdr:to>
    <xdr:sp macro="" textlink="">
      <xdr:nvSpPr>
        <xdr:cNvPr id="6" name="View Weekly Progress" descr="Click to view Week 1 of weekly progress.">
          <a:hlinkClick r:id="rId1"/>
        </xdr:cNvPr>
        <xdr:cNvSpPr txBox="1"/>
      </xdr:nvSpPr>
      <xdr:spPr>
        <a:xfrm>
          <a:off x="10058400" y="276225"/>
          <a:ext cx="1971675"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lstStyle/>
        <a:p>
          <a:pPr algn="ctr"/>
          <a:r>
            <a:rPr lang="en-US" sz="750" b="1" kern="700" spc="40" baseline="0">
              <a:solidFill>
                <a:schemeClr val="bg1"/>
              </a:solidFill>
              <a:latin typeface="+mj-lt"/>
            </a:rPr>
            <a:t>VIEW </a:t>
          </a:r>
          <a:r>
            <a:rPr lang="en-US" sz="750" b="1" kern="700" spc="20" baseline="0">
              <a:solidFill>
                <a:schemeClr val="bg1"/>
              </a:solidFill>
              <a:latin typeface="+mj-lt"/>
            </a:rPr>
            <a:t>WEEKLY</a:t>
          </a:r>
          <a:r>
            <a:rPr lang="en-US" sz="750" b="1" kern="700" spc="40" baseline="0">
              <a:solidFill>
                <a:schemeClr val="bg1"/>
              </a:solidFill>
              <a:latin typeface="+mj-lt"/>
            </a:rPr>
            <a:t> PROGRESS</a:t>
          </a:r>
        </a:p>
      </xdr:txBody>
    </xdr:sp>
    <xdr:clientData fPrintsWithSheet="0"/>
  </xdr:twoCellAnchor>
  <xdr:twoCellAnchor>
    <xdr:from>
      <xdr:col>11</xdr:col>
      <xdr:colOff>1095375</xdr:colOff>
      <xdr:row>1</xdr:row>
      <xdr:rowOff>66675</xdr:rowOff>
    </xdr:from>
    <xdr:to>
      <xdr:col>11</xdr:col>
      <xdr:colOff>1095375</xdr:colOff>
      <xdr:row>1</xdr:row>
      <xdr:rowOff>257175</xdr:rowOff>
    </xdr:to>
    <xdr:cxnSp macro="">
      <xdr:nvCxnSpPr>
        <xdr:cNvPr id="8" name="VerticalRule1"/>
        <xdr:cNvCxnSpPr/>
      </xdr:nvCxnSpPr>
      <xdr:spPr>
        <a:xfrm>
          <a:off x="8353425"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371475</xdr:colOff>
      <xdr:row>1</xdr:row>
      <xdr:rowOff>66675</xdr:rowOff>
    </xdr:from>
    <xdr:to>
      <xdr:col>14</xdr:col>
      <xdr:colOff>371475</xdr:colOff>
      <xdr:row>1</xdr:row>
      <xdr:rowOff>257175</xdr:rowOff>
    </xdr:to>
    <xdr:cxnSp macro="">
      <xdr:nvCxnSpPr>
        <xdr:cNvPr id="9" name="VerticalRule2"/>
        <xdr:cNvCxnSpPr/>
      </xdr:nvCxnSpPr>
      <xdr:spPr>
        <a:xfrm>
          <a:off x="10020300"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0" name="VerticalRule3"/>
        <xdr:cNvCxnSpPr/>
      </xdr:nvCxnSpPr>
      <xdr:spPr>
        <a:xfrm>
          <a:off x="12058650"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1</xdr:row>
      <xdr:rowOff>38100</xdr:rowOff>
    </xdr:from>
    <xdr:to>
      <xdr:col>16</xdr:col>
      <xdr:colOff>742950</xdr:colOff>
      <xdr:row>1</xdr:row>
      <xdr:rowOff>285750</xdr:rowOff>
    </xdr:to>
    <xdr:sp macro="" textlink="">
      <xdr:nvSpPr>
        <xdr:cNvPr id="16" name="ViewFitnessPlan" descr="Click to view the Fitness Plan sheet.">
          <a:hlinkClick r:id="rId1"/>
        </xdr:cNvPr>
        <xdr:cNvSpPr txBox="1"/>
      </xdr:nvSpPr>
      <xdr:spPr>
        <a:xfrm>
          <a:off x="9839325" y="276225"/>
          <a:ext cx="18288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lstStyle/>
        <a:p>
          <a:pPr marL="0" indent="0" algn="ctr"/>
          <a:r>
            <a:rPr lang="en-US" sz="750" b="1" kern="700" spc="20" baseline="0">
              <a:solidFill>
                <a:schemeClr val="bg1"/>
              </a:solidFill>
              <a:latin typeface="+mj-lt"/>
              <a:ea typeface="+mn-ea"/>
              <a:cs typeface="+mn-cs"/>
            </a:rPr>
            <a:t>VIEW  FITNESS PLAN</a:t>
          </a: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VerticalRule1"/>
        <xdr:cNvCxnSpPr/>
      </xdr:nvCxnSpPr>
      <xdr:spPr>
        <a:xfrm>
          <a:off x="9848850"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VerticalRule2"/>
        <xdr:cNvCxnSpPr/>
      </xdr:nvCxnSpPr>
      <xdr:spPr>
        <a:xfrm>
          <a:off x="11677650"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xml><?xml version="1.0" encoding="utf-8"?>
<table xmlns="http://schemas.openxmlformats.org/spreadsheetml/2006/main" id="2" name="PlanWarmup" displayName="PlanWarmup" ref="E5:J9" totalsRowShown="0">
  <tableColumns count="6">
    <tableColumn id="1" name="EXERCISES" dataDxfId="69"/>
    <tableColumn id="2" name="REPS"/>
    <tableColumn id="3" name="WEIGHT"/>
    <tableColumn id="4" name="WEEKS"/>
    <tableColumn id="5" name="FREQUENCY"/>
    <tableColumn id="6" name="START" dataDxfId="68"/>
  </tableColumns>
  <tableStyleInfo name="Fitness Plan Tables" showFirstColumn="0" showLastColumn="0" showRowStripes="1" showColumnStripes="0"/>
</table>
</file>

<file path=xl/tables/table2.xml><?xml version="1.0" encoding="utf-8"?>
<table xmlns="http://schemas.openxmlformats.org/spreadsheetml/2006/main" id="3" name="PlanStrength" displayName="PlanStrength" ref="L5:Q9" totalsRowShown="0">
  <tableColumns count="6">
    <tableColumn id="1" name="EXERCISES" dataDxfId="67"/>
    <tableColumn id="2" name="REPS"/>
    <tableColumn id="3" name="WEIGHT"/>
    <tableColumn id="4" name="WEEKS"/>
    <tableColumn id="5" name="FREQUENCY"/>
    <tableColumn id="6" name="START" dataDxfId="66"/>
  </tableColumns>
  <tableStyleInfo name="Fitness Plan Tables" showFirstColumn="0" showLastColumn="0" showRowStripes="1" showColumnStripes="0"/>
</table>
</file>

<file path=xl/tables/table3.xml><?xml version="1.0" encoding="utf-8"?>
<table xmlns="http://schemas.openxmlformats.org/spreadsheetml/2006/main" id="4" name="PlanCardio" displayName="PlanCardio" ref="E16:J20" totalsRowShown="0">
  <tableColumns count="6">
    <tableColumn id="1" name="EXERCISES" dataDxfId="65"/>
    <tableColumn id="2" name="REPS"/>
    <tableColumn id="3" name="WEIGHT"/>
    <tableColumn id="4" name="WEEKS"/>
    <tableColumn id="5" name="FREQUENCY"/>
    <tableColumn id="6" name="START" dataDxfId="64"/>
  </tableColumns>
  <tableStyleInfo name="Fitness Plan Tables" showFirstColumn="0" showLastColumn="0" showRowStripes="1" showColumnStripes="0"/>
</table>
</file>

<file path=xl/tables/table4.xml><?xml version="1.0" encoding="utf-8"?>
<table xmlns="http://schemas.openxmlformats.org/spreadsheetml/2006/main" id="5" name="PlanCooldown" displayName="PlanCooldown" ref="L16:Q20" totalsRowShown="0">
  <tableColumns count="6">
    <tableColumn id="1" name="EXERCISES" dataDxfId="63"/>
    <tableColumn id="2" name="REPS"/>
    <tableColumn id="3" name="WEIGHT"/>
    <tableColumn id="4" name="WEEKS"/>
    <tableColumn id="5" name="FREQUENCY"/>
    <tableColumn id="6" name="START" dataDxfId="62"/>
  </tableColumns>
  <tableStyleInfo name="Fitness Plan Tables" showFirstColumn="0" showLastColumn="0" showRowStripes="1" showColumnStripes="0"/>
</table>
</file>

<file path=xl/tables/table5.xml><?xml version="1.0" encoding="utf-8"?>
<table xmlns="http://schemas.openxmlformats.org/spreadsheetml/2006/main" id="6" name="ProgressWarmup" displayName="ProgressWarmup" ref="E6:Q9" headerRowCount="0" totalsRowShown="0" headerRowDxfId="59" dataDxfId="58">
  <tableColumns count="13">
    <tableColumn id="1" name="Exercises" dataDxfId="57">
      <calculatedColumnFormula>'Fitness Plan'!E6</calculatedColumnFormula>
    </tableColumn>
    <tableColumn id="2" name="Reps_Plan" dataDxfId="56">
      <calculatedColumnFormula>'Fitness Plan'!F6</calculatedColumnFormula>
    </tableColumn>
    <tableColumn id="3" name="Weight_Plan" dataDxfId="55">
      <calculatedColumnFormula>'Fitness Plan'!G6</calculatedColumnFormula>
    </tableColumn>
    <tableColumn id="4" name="Reps_Day1" dataDxfId="54"/>
    <tableColumn id="5" name="Weight_Day1" dataDxfId="53"/>
    <tableColumn id="6" name="Reps_Day2" dataDxfId="52"/>
    <tableColumn id="7" name="Weight_Day2" dataDxfId="51"/>
    <tableColumn id="8" name="Reps_Day3" dataDxfId="50"/>
    <tableColumn id="9" name="Weight_Day3" dataDxfId="49"/>
    <tableColumn id="10" name="Reps_Day4" dataDxfId="48"/>
    <tableColumn id="11" name="Weight_Day4" dataDxfId="47"/>
    <tableColumn id="12" name="Reps_Day5" dataDxfId="46"/>
    <tableColumn id="13" name="Weight_Day5" dataDxfId="45"/>
  </tableColumns>
  <tableStyleInfo name="Fitness Plan Tables" showFirstColumn="0" showLastColumn="0" showRowStripes="1" showColumnStripes="0"/>
</table>
</file>

<file path=xl/tables/table6.xml><?xml version="1.0" encoding="utf-8"?>
<table xmlns="http://schemas.openxmlformats.org/spreadsheetml/2006/main" id="11" name="ProgressStrength" displayName="ProgressStrength" ref="E13:Q16" headerRowCount="0" totalsRowShown="0" headerRowDxfId="44" dataDxfId="43">
  <tableColumns count="13">
    <tableColumn id="1" name="Exercises" dataDxfId="42">
      <calculatedColumnFormula>'Fitness Plan'!L6</calculatedColumnFormula>
    </tableColumn>
    <tableColumn id="2" name="Reps_Plan" dataDxfId="41">
      <calculatedColumnFormula>'Fitness Plan'!M6</calculatedColumnFormula>
    </tableColumn>
    <tableColumn id="3" name="Weight_Plan" dataDxfId="40">
      <calculatedColumnFormula>'Fitness Plan'!N6</calculatedColumnFormula>
    </tableColumn>
    <tableColumn id="4" name="Reps_Day1" dataDxfId="39"/>
    <tableColumn id="5" name="Weight_Day1" dataDxfId="38"/>
    <tableColumn id="6" name="Reps_Day2" dataDxfId="37"/>
    <tableColumn id="7" name="Weight_Day2" dataDxfId="36"/>
    <tableColumn id="8" name="Reps_Day3" dataDxfId="35"/>
    <tableColumn id="9" name="Weight_Day3" dataDxfId="34"/>
    <tableColumn id="10" name="Reps_Day4" dataDxfId="33"/>
    <tableColumn id="11" name="Weight_Day4" dataDxfId="32"/>
    <tableColumn id="12" name="Reps_Day5" dataDxfId="31"/>
    <tableColumn id="13" name="Weight_Day5" dataDxfId="30"/>
  </tableColumns>
  <tableStyleInfo name="Fitness Plan Tables" showFirstColumn="0" showLastColumn="0" showRowStripes="1" showColumnStripes="0"/>
</table>
</file>

<file path=xl/tables/table7.xml><?xml version="1.0" encoding="utf-8"?>
<table xmlns="http://schemas.openxmlformats.org/spreadsheetml/2006/main" id="12" name="ProgressCardio" displayName="ProgressCardio" ref="E20:Q23" headerRowCount="0" totalsRowShown="0" headerRowDxfId="29" dataDxfId="28">
  <tableColumns count="13">
    <tableColumn id="1" name="Exercises" dataDxfId="27">
      <calculatedColumnFormula>'Fitness Plan'!E17</calculatedColumnFormula>
    </tableColumn>
    <tableColumn id="2" name="Reps_Plan" dataDxfId="26">
      <calculatedColumnFormula>'Fitness Plan'!F17</calculatedColumnFormula>
    </tableColumn>
    <tableColumn id="3" name="Weight_Plan" dataDxfId="25">
      <calculatedColumnFormula>'Fitness Plan'!G17</calculatedColumnFormula>
    </tableColumn>
    <tableColumn id="4" name="Reps_Day1" dataDxfId="24"/>
    <tableColumn id="5" name="Weight_Day1" dataDxfId="23"/>
    <tableColumn id="6" name="Reps_Day2" dataDxfId="22"/>
    <tableColumn id="7" name="Weight_Day2" dataDxfId="21"/>
    <tableColumn id="8" name="Reps_Day3" dataDxfId="20"/>
    <tableColumn id="9" name="Weight_Day3" dataDxfId="19"/>
    <tableColumn id="10" name="Reps_Day4" dataDxfId="18"/>
    <tableColumn id="11" name="Weight_Day4" dataDxfId="17"/>
    <tableColumn id="12" name="Reps_Day5" dataDxfId="16"/>
    <tableColumn id="13" name="Weight_Day5" dataDxfId="15"/>
  </tableColumns>
  <tableStyleInfo name="Fitness Plan Tables" showFirstColumn="0" showLastColumn="0" showRowStripes="1" showColumnStripes="0"/>
</table>
</file>

<file path=xl/tables/table8.xml><?xml version="1.0" encoding="utf-8"?>
<table xmlns="http://schemas.openxmlformats.org/spreadsheetml/2006/main" id="13" name="ProgressCooldown" displayName="ProgressCooldown" ref="E27:Q30" headerRowCount="0" totalsRowShown="0" headerRowDxfId="14" dataDxfId="13">
  <tableColumns count="13">
    <tableColumn id="1" name="Exercises" dataDxfId="12">
      <calculatedColumnFormula>'Fitness Plan'!L17</calculatedColumnFormula>
    </tableColumn>
    <tableColumn id="2" name="Reps_Plan" dataDxfId="11">
      <calculatedColumnFormula>'Fitness Plan'!M17</calculatedColumnFormula>
    </tableColumn>
    <tableColumn id="3" name="Weight_Plan" dataDxfId="10">
      <calculatedColumnFormula>'Fitness Plan'!N17</calculatedColumnFormula>
    </tableColumn>
    <tableColumn id="4" name="Reps_Day1" dataDxfId="9"/>
    <tableColumn id="5" name="Weight_Day1" dataDxfId="8"/>
    <tableColumn id="6" name="Reps_Day2" dataDxfId="7"/>
    <tableColumn id="7" name="Weight_Day2" dataDxfId="6"/>
    <tableColumn id="8" name="Reps_Day3" dataDxfId="5"/>
    <tableColumn id="9" name="Weight_Day3" dataDxfId="4"/>
    <tableColumn id="10" name="Reps_Day4" dataDxfId="3"/>
    <tableColumn id="11" name="Weight_Day4" dataDxfId="2"/>
    <tableColumn id="12" name="Reps_Day5" dataDxfId="1"/>
    <tableColumn id="13" name="Weight_Day5" dataDxfId="0"/>
  </tableColumns>
  <tableStyleInfo name="Fitness Plan Tables" showFirstColumn="0" showLastColumn="0" showRowStripes="1" showColumnStripes="0"/>
</table>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table" Target="../tables/table6.xml" /><Relationship Id="rId3" Type="http://schemas.openxmlformats.org/officeDocument/2006/relationships/table" Target="../tables/table7.xml" /><Relationship Id="rId4" Type="http://schemas.openxmlformats.org/officeDocument/2006/relationships/table" Target="../tables/table8.x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R27"/>
  <sheetViews>
    <sheetView showGridLines="0" workbookViewId="0" topLeftCell="A1">
      <selection activeCell="U10" sqref="U10"/>
    </sheetView>
  </sheetViews>
  <sheetFormatPr defaultColWidth="9.140625" defaultRowHeight="18.75" customHeight="1"/>
  <cols>
    <col min="1" max="1" width="4.57421875" style="0" customWidth="1"/>
    <col min="2" max="2" width="23.28125" style="0" customWidth="1"/>
    <col min="3" max="3" width="2.28125" style="0" customWidth="1"/>
    <col min="4" max="4" width="2.57421875" style="0" customWidth="1"/>
    <col min="5" max="5" width="19.140625" style="0" customWidth="1"/>
    <col min="6" max="6" width="6.57421875" style="0" customWidth="1"/>
    <col min="7" max="7" width="10.00390625" style="0" customWidth="1"/>
    <col min="8" max="8" width="8.57421875" style="0" customWidth="1"/>
    <col min="9" max="9" width="13.57421875" style="0" customWidth="1"/>
    <col min="10" max="10" width="14.00390625" style="0" customWidth="1"/>
    <col min="11" max="11" width="4.28125" style="0" customWidth="1"/>
    <col min="12" max="12" width="19.140625" style="0" customWidth="1"/>
    <col min="13" max="13" width="6.57421875" style="0" customWidth="1"/>
    <col min="14" max="14" width="10.140625" style="0" customWidth="1"/>
    <col min="15" max="15" width="8.57421875" style="0" customWidth="1"/>
    <col min="16" max="16" width="13.57421875" style="0" customWidth="1"/>
    <col min="17" max="17" width="14.00390625" style="0" customWidth="1"/>
    <col min="18" max="18" width="4.57421875" style="0" customWidth="1"/>
  </cols>
  <sheetData>
    <row r="2" spans="1:18" ht="24" customHeight="1">
      <c r="A2" s="11"/>
      <c r="B2" s="17" t="s">
        <v>49</v>
      </c>
      <c r="C2" s="11"/>
      <c r="D2" s="11"/>
      <c r="E2" s="11"/>
      <c r="F2" s="11"/>
      <c r="G2" s="11"/>
      <c r="H2" s="11"/>
      <c r="I2" s="11"/>
      <c r="J2" s="11"/>
      <c r="K2" s="11"/>
      <c r="L2" s="11"/>
      <c r="M2" s="11"/>
      <c r="N2" s="11"/>
      <c r="O2" s="11"/>
      <c r="P2" s="11"/>
      <c r="Q2" s="11"/>
      <c r="R2" s="11"/>
    </row>
    <row r="3" ht="41.25" customHeight="1"/>
    <row r="4" spans="2:17" ht="18.75" customHeight="1">
      <c r="B4" s="18" t="s">
        <v>30</v>
      </c>
      <c r="C4" s="1"/>
      <c r="E4" s="9" t="s">
        <v>26</v>
      </c>
      <c r="F4" s="9"/>
      <c r="G4" s="9"/>
      <c r="H4" s="9"/>
      <c r="I4" s="9"/>
      <c r="J4" s="9"/>
      <c r="L4" s="9" t="s">
        <v>27</v>
      </c>
      <c r="M4" s="9"/>
      <c r="N4" s="9"/>
      <c r="O4" s="9"/>
      <c r="P4" s="9"/>
      <c r="Q4" s="9"/>
    </row>
    <row r="5" spans="2:17" ht="18.75" customHeight="1">
      <c r="B5" s="12">
        <v>40756</v>
      </c>
      <c r="C5" s="2"/>
      <c r="E5" s="26" t="s">
        <v>20</v>
      </c>
      <c r="F5" s="21" t="s">
        <v>21</v>
      </c>
      <c r="G5" s="21" t="s">
        <v>22</v>
      </c>
      <c r="H5" s="21" t="s">
        <v>23</v>
      </c>
      <c r="I5" s="21" t="s">
        <v>24</v>
      </c>
      <c r="J5" s="22" t="s">
        <v>25</v>
      </c>
      <c r="K5" s="16"/>
      <c r="L5" s="26" t="s">
        <v>20</v>
      </c>
      <c r="M5" s="21" t="s">
        <v>21</v>
      </c>
      <c r="N5" s="21" t="s">
        <v>22</v>
      </c>
      <c r="O5" s="21" t="s">
        <v>23</v>
      </c>
      <c r="P5" s="21" t="s">
        <v>24</v>
      </c>
      <c r="Q5" s="22" t="s">
        <v>25</v>
      </c>
    </row>
    <row r="6" spans="2:17" ht="18.75" customHeight="1">
      <c r="B6" s="18" t="s">
        <v>31</v>
      </c>
      <c r="C6" s="1"/>
      <c r="E6" s="23" t="s">
        <v>1</v>
      </c>
      <c r="F6" s="15">
        <v>10</v>
      </c>
      <c r="G6" s="15">
        <v>30</v>
      </c>
      <c r="H6" s="15">
        <v>4</v>
      </c>
      <c r="I6" s="15" t="s">
        <v>5</v>
      </c>
      <c r="J6" s="24">
        <v>40756</v>
      </c>
      <c r="K6" s="16"/>
      <c r="L6" s="23" t="s">
        <v>7</v>
      </c>
      <c r="M6" s="15">
        <v>7</v>
      </c>
      <c r="N6" s="15">
        <v>100</v>
      </c>
      <c r="O6" s="15">
        <v>4</v>
      </c>
      <c r="P6" s="15" t="s">
        <v>5</v>
      </c>
      <c r="Q6" s="24">
        <v>40756</v>
      </c>
    </row>
    <row r="7" spans="2:17" ht="18.75" customHeight="1">
      <c r="B7" s="14">
        <v>46</v>
      </c>
      <c r="C7" s="8"/>
      <c r="E7" s="23" t="s">
        <v>2</v>
      </c>
      <c r="F7" s="15">
        <v>10</v>
      </c>
      <c r="G7" s="15">
        <v>40</v>
      </c>
      <c r="H7" s="15">
        <v>4</v>
      </c>
      <c r="I7" s="15" t="s">
        <v>5</v>
      </c>
      <c r="J7" s="24">
        <v>40756</v>
      </c>
      <c r="K7" s="16"/>
      <c r="L7" s="23" t="s">
        <v>8</v>
      </c>
      <c r="M7" s="15">
        <v>7</v>
      </c>
      <c r="N7" s="15">
        <v>125</v>
      </c>
      <c r="O7" s="15">
        <v>4</v>
      </c>
      <c r="P7" s="15" t="s">
        <v>5</v>
      </c>
      <c r="Q7" s="24">
        <v>40756</v>
      </c>
    </row>
    <row r="8" spans="2:17" ht="18.75" customHeight="1">
      <c r="B8" s="10" t="s">
        <v>32</v>
      </c>
      <c r="C8" s="1"/>
      <c r="E8" s="23" t="s">
        <v>3</v>
      </c>
      <c r="F8" s="15">
        <v>10</v>
      </c>
      <c r="G8" s="15">
        <v>20</v>
      </c>
      <c r="H8" s="15">
        <v>4</v>
      </c>
      <c r="I8" s="15" t="s">
        <v>5</v>
      </c>
      <c r="J8" s="24">
        <v>40756</v>
      </c>
      <c r="K8" s="16"/>
      <c r="L8" s="23" t="s">
        <v>9</v>
      </c>
      <c r="M8" s="15">
        <v>7</v>
      </c>
      <c r="N8" s="15">
        <v>75</v>
      </c>
      <c r="O8" s="15">
        <v>4</v>
      </c>
      <c r="P8" s="15" t="s">
        <v>5</v>
      </c>
      <c r="Q8" s="24">
        <v>40756</v>
      </c>
    </row>
    <row r="9" spans="2:17" ht="18.75" customHeight="1">
      <c r="B9" s="14" t="s">
        <v>6</v>
      </c>
      <c r="C9" s="8"/>
      <c r="E9" s="23" t="s">
        <v>4</v>
      </c>
      <c r="F9" s="15">
        <v>10</v>
      </c>
      <c r="G9" s="15">
        <v>50</v>
      </c>
      <c r="H9" s="15">
        <v>4</v>
      </c>
      <c r="I9" s="15" t="s">
        <v>5</v>
      </c>
      <c r="J9" s="24">
        <v>40756</v>
      </c>
      <c r="K9" s="16"/>
      <c r="L9" s="23" t="s">
        <v>10</v>
      </c>
      <c r="M9" s="15">
        <v>7</v>
      </c>
      <c r="N9" s="15">
        <v>85</v>
      </c>
      <c r="O9" s="15">
        <v>4</v>
      </c>
      <c r="P9" s="15" t="s">
        <v>5</v>
      </c>
      <c r="Q9" s="24">
        <v>40756</v>
      </c>
    </row>
    <row r="10" spans="2:17" ht="18.75" customHeight="1">
      <c r="B10" s="10" t="s">
        <v>44</v>
      </c>
      <c r="C10" s="1"/>
      <c r="E10" s="29" t="s">
        <v>48</v>
      </c>
      <c r="F10" s="29"/>
      <c r="G10" s="29"/>
      <c r="H10" s="29"/>
      <c r="I10" s="29"/>
      <c r="J10" s="29"/>
      <c r="K10" s="16"/>
      <c r="L10" s="28"/>
      <c r="M10" s="28"/>
      <c r="N10" s="28"/>
      <c r="O10" s="28"/>
      <c r="P10" s="28"/>
      <c r="Q10" s="28"/>
    </row>
    <row r="11" spans="2:17" ht="18.75" customHeight="1">
      <c r="B11" s="14">
        <v>6</v>
      </c>
      <c r="C11" s="8"/>
      <c r="E11" s="30"/>
      <c r="F11" s="30"/>
      <c r="G11" s="30"/>
      <c r="H11" s="30"/>
      <c r="I11" s="30"/>
      <c r="J11" s="30"/>
      <c r="K11" s="16"/>
      <c r="L11" s="28"/>
      <c r="M11" s="28"/>
      <c r="N11" s="28"/>
      <c r="O11" s="28"/>
      <c r="P11" s="28"/>
      <c r="Q11" s="28"/>
    </row>
    <row r="12" spans="2:17" ht="18.75" customHeight="1">
      <c r="B12" s="10" t="s">
        <v>43</v>
      </c>
      <c r="C12" s="1"/>
      <c r="E12" s="30"/>
      <c r="F12" s="30"/>
      <c r="G12" s="30"/>
      <c r="H12" s="30"/>
      <c r="I12" s="30"/>
      <c r="J12" s="30"/>
      <c r="K12" s="16"/>
      <c r="L12" s="28"/>
      <c r="M12" s="28"/>
      <c r="N12" s="28"/>
      <c r="O12" s="28"/>
      <c r="P12" s="28"/>
      <c r="Q12" s="28"/>
    </row>
    <row r="13" spans="2:17" ht="18.75" customHeight="1">
      <c r="B13" s="14">
        <v>0</v>
      </c>
      <c r="C13" s="8"/>
      <c r="E13" s="30"/>
      <c r="F13" s="30"/>
      <c r="G13" s="30"/>
      <c r="H13" s="30"/>
      <c r="I13" s="30"/>
      <c r="J13" s="30"/>
      <c r="K13" s="16"/>
      <c r="L13" s="28"/>
      <c r="M13" s="28"/>
      <c r="N13" s="28"/>
      <c r="O13" s="28"/>
      <c r="P13" s="28"/>
      <c r="Q13" s="28"/>
    </row>
    <row r="14" spans="2:17" ht="18.75" customHeight="1">
      <c r="B14" s="10" t="s">
        <v>45</v>
      </c>
      <c r="C14" s="1"/>
      <c r="E14" s="27"/>
      <c r="F14" s="27"/>
      <c r="G14" s="27"/>
      <c r="H14" s="27"/>
      <c r="I14" s="27"/>
      <c r="J14" s="27"/>
      <c r="K14" s="16"/>
      <c r="L14" s="27"/>
      <c r="M14" s="27"/>
      <c r="N14" s="27"/>
      <c r="O14" s="27"/>
      <c r="P14" s="27"/>
      <c r="Q14" s="27"/>
    </row>
    <row r="15" spans="2:17" ht="18.75" customHeight="1">
      <c r="B15" s="14">
        <v>244</v>
      </c>
      <c r="C15" s="8"/>
      <c r="E15" s="9" t="s">
        <v>28</v>
      </c>
      <c r="F15" s="9"/>
      <c r="G15" s="9"/>
      <c r="H15" s="9"/>
      <c r="I15" s="9"/>
      <c r="J15" s="9"/>
      <c r="L15" s="9" t="s">
        <v>29</v>
      </c>
      <c r="M15" s="9"/>
      <c r="N15" s="9"/>
      <c r="O15" s="9"/>
      <c r="P15" s="9"/>
      <c r="Q15" s="9"/>
    </row>
    <row r="16" spans="2:17" ht="18.75" customHeight="1">
      <c r="B16" s="10" t="s">
        <v>46</v>
      </c>
      <c r="C16" s="1"/>
      <c r="E16" s="26" t="s">
        <v>20</v>
      </c>
      <c r="F16" s="21" t="s">
        <v>21</v>
      </c>
      <c r="G16" s="21" t="s">
        <v>22</v>
      </c>
      <c r="H16" s="21" t="s">
        <v>23</v>
      </c>
      <c r="I16" s="21" t="s">
        <v>24</v>
      </c>
      <c r="J16" s="22" t="s">
        <v>25</v>
      </c>
      <c r="L16" s="26" t="s">
        <v>20</v>
      </c>
      <c r="M16" s="21" t="s">
        <v>21</v>
      </c>
      <c r="N16" s="21" t="s">
        <v>22</v>
      </c>
      <c r="O16" s="21" t="s">
        <v>23</v>
      </c>
      <c r="P16" s="21" t="s">
        <v>24</v>
      </c>
      <c r="Q16" s="22" t="s">
        <v>25</v>
      </c>
    </row>
    <row r="17" spans="2:17" ht="18.75" customHeight="1">
      <c r="B17" s="13">
        <v>48</v>
      </c>
      <c r="C17" s="3"/>
      <c r="E17" s="23" t="s">
        <v>11</v>
      </c>
      <c r="F17" s="15">
        <v>30</v>
      </c>
      <c r="G17" s="15">
        <v>50</v>
      </c>
      <c r="H17" s="15">
        <v>4</v>
      </c>
      <c r="I17" s="15" t="s">
        <v>5</v>
      </c>
      <c r="J17" s="24">
        <v>40756</v>
      </c>
      <c r="K17" s="16"/>
      <c r="L17" s="23" t="s">
        <v>15</v>
      </c>
      <c r="M17" s="15">
        <v>10</v>
      </c>
      <c r="N17" s="15">
        <v>30</v>
      </c>
      <c r="O17" s="15">
        <v>4</v>
      </c>
      <c r="P17" s="15" t="s">
        <v>5</v>
      </c>
      <c r="Q17" s="24">
        <v>40756</v>
      </c>
    </row>
    <row r="18" spans="2:17" ht="18.75" customHeight="1">
      <c r="B18" s="10" t="s">
        <v>47</v>
      </c>
      <c r="C18" s="1"/>
      <c r="E18" s="23" t="s">
        <v>12</v>
      </c>
      <c r="F18" s="15">
        <v>30</v>
      </c>
      <c r="G18" s="15">
        <v>60</v>
      </c>
      <c r="H18" s="15">
        <v>4</v>
      </c>
      <c r="I18" s="15" t="s">
        <v>5</v>
      </c>
      <c r="J18" s="24">
        <v>40756</v>
      </c>
      <c r="K18" s="16"/>
      <c r="L18" s="23" t="s">
        <v>16</v>
      </c>
      <c r="M18" s="15">
        <v>10</v>
      </c>
      <c r="N18" s="15">
        <v>40</v>
      </c>
      <c r="O18" s="15">
        <v>4</v>
      </c>
      <c r="P18" s="15" t="s">
        <v>5</v>
      </c>
      <c r="Q18" s="24">
        <v>40756</v>
      </c>
    </row>
    <row r="19" spans="2:17" ht="18.75" customHeight="1">
      <c r="B19" s="13">
        <v>44</v>
      </c>
      <c r="C19" s="3"/>
      <c r="E19" s="23" t="s">
        <v>13</v>
      </c>
      <c r="F19" s="15">
        <v>30</v>
      </c>
      <c r="G19" s="15">
        <v>40</v>
      </c>
      <c r="H19" s="15">
        <v>4</v>
      </c>
      <c r="I19" s="15" t="s">
        <v>5</v>
      </c>
      <c r="J19" s="24">
        <v>40756</v>
      </c>
      <c r="K19" s="16"/>
      <c r="L19" s="23" t="s">
        <v>17</v>
      </c>
      <c r="M19" s="15">
        <v>10</v>
      </c>
      <c r="N19" s="15">
        <v>20</v>
      </c>
      <c r="O19" s="15">
        <v>4</v>
      </c>
      <c r="P19" s="15" t="s">
        <v>5</v>
      </c>
      <c r="Q19" s="24">
        <v>40756</v>
      </c>
    </row>
    <row r="20" spans="2:17" ht="18.75" customHeight="1">
      <c r="B20" s="10" t="s">
        <v>41</v>
      </c>
      <c r="C20" s="1"/>
      <c r="E20" s="23" t="s">
        <v>14</v>
      </c>
      <c r="F20" s="15">
        <v>30</v>
      </c>
      <c r="G20" s="15">
        <v>30</v>
      </c>
      <c r="H20" s="15">
        <v>4</v>
      </c>
      <c r="I20" s="15" t="s">
        <v>5</v>
      </c>
      <c r="J20" s="24">
        <v>40756</v>
      </c>
      <c r="K20" s="16"/>
      <c r="L20" s="23" t="s">
        <v>18</v>
      </c>
      <c r="M20" s="15">
        <v>10</v>
      </c>
      <c r="N20" s="15">
        <v>50</v>
      </c>
      <c r="O20" s="15">
        <v>4</v>
      </c>
      <c r="P20" s="15" t="s">
        <v>5</v>
      </c>
      <c r="Q20" s="24">
        <v>40756</v>
      </c>
    </row>
    <row r="21" spans="2:17" ht="18.75" customHeight="1">
      <c r="B21" s="13">
        <v>9</v>
      </c>
      <c r="C21" s="3"/>
      <c r="E21" s="28"/>
      <c r="F21" s="28"/>
      <c r="G21" s="28"/>
      <c r="H21" s="28"/>
      <c r="I21" s="28"/>
      <c r="J21" s="28"/>
      <c r="K21" s="16"/>
      <c r="L21" s="28"/>
      <c r="M21" s="28"/>
      <c r="N21" s="28"/>
      <c r="O21" s="28"/>
      <c r="P21" s="28"/>
      <c r="Q21" s="28"/>
    </row>
    <row r="22" spans="2:17" ht="18.75" customHeight="1">
      <c r="B22" s="10" t="s">
        <v>33</v>
      </c>
      <c r="C22" s="1"/>
      <c r="E22" s="28"/>
      <c r="F22" s="28"/>
      <c r="G22" s="28"/>
      <c r="H22" s="28"/>
      <c r="I22" s="28"/>
      <c r="J22" s="28"/>
      <c r="K22" s="16"/>
      <c r="L22" s="28"/>
      <c r="M22" s="28"/>
      <c r="N22" s="28"/>
      <c r="O22" s="28"/>
      <c r="P22" s="28"/>
      <c r="Q22" s="28"/>
    </row>
    <row r="23" spans="2:17" ht="18.75" customHeight="1">
      <c r="B23" s="13">
        <v>11</v>
      </c>
      <c r="C23" s="3"/>
      <c r="E23" s="28"/>
      <c r="F23" s="28"/>
      <c r="G23" s="28"/>
      <c r="H23" s="28"/>
      <c r="I23" s="28"/>
      <c r="J23" s="28"/>
      <c r="K23" s="16"/>
      <c r="L23" s="28"/>
      <c r="M23" s="28"/>
      <c r="N23" s="28"/>
      <c r="O23" s="28"/>
      <c r="P23" s="28"/>
      <c r="Q23" s="28"/>
    </row>
    <row r="24" spans="2:17" ht="18.75" customHeight="1">
      <c r="B24" s="10" t="s">
        <v>42</v>
      </c>
      <c r="C24" s="1"/>
      <c r="E24" s="28"/>
      <c r="F24" s="28"/>
      <c r="G24" s="28"/>
      <c r="H24" s="28"/>
      <c r="I24" s="28"/>
      <c r="J24" s="28"/>
      <c r="K24" s="16"/>
      <c r="L24" s="28"/>
      <c r="M24" s="28"/>
      <c r="N24" s="28"/>
      <c r="O24" s="28"/>
      <c r="P24" s="28"/>
      <c r="Q24" s="28"/>
    </row>
    <row r="25" spans="2:17" ht="18.75" customHeight="1">
      <c r="B25" s="13">
        <v>22</v>
      </c>
      <c r="C25" s="3"/>
      <c r="E25" s="27"/>
      <c r="F25" s="27"/>
      <c r="G25" s="27"/>
      <c r="H25" s="27"/>
      <c r="I25" s="27"/>
      <c r="J25" s="27"/>
      <c r="K25" s="16"/>
      <c r="L25" s="27"/>
      <c r="M25" s="27"/>
      <c r="N25" s="27"/>
      <c r="O25" s="27"/>
      <c r="P25" s="27"/>
      <c r="Q25" s="27"/>
    </row>
    <row r="26" spans="2:17" ht="18.75" customHeight="1">
      <c r="B26" s="10" t="s">
        <v>0</v>
      </c>
      <c r="C26" s="1"/>
      <c r="E26" s="16"/>
      <c r="F26" s="16"/>
      <c r="G26" s="16"/>
      <c r="H26" s="16"/>
      <c r="I26" s="16"/>
      <c r="J26" s="16"/>
      <c r="K26" s="16"/>
      <c r="L26" s="16"/>
      <c r="M26" s="16"/>
      <c r="N26" s="16"/>
      <c r="O26" s="16"/>
      <c r="P26" s="16"/>
      <c r="Q26" s="16"/>
    </row>
    <row r="27" spans="2:17" ht="18.75" customHeight="1">
      <c r="B27" s="25">
        <f>IF(B15,(B15/(PlanHeightFeet*12+PlanHeightInches)/(PlanHeightFeet*12+PlanHeightInches)*BMI_Factor),0)</f>
        <v>33.09201049382716</v>
      </c>
      <c r="C27" s="3"/>
      <c r="E27" s="16"/>
      <c r="F27" s="16"/>
      <c r="G27" s="16"/>
      <c r="H27" s="16"/>
      <c r="I27" s="16"/>
      <c r="J27" s="16"/>
      <c r="K27" s="16"/>
      <c r="L27" s="16"/>
      <c r="M27" s="16"/>
      <c r="N27" s="16"/>
      <c r="O27" s="16"/>
      <c r="P27" s="16"/>
      <c r="Q27" s="16"/>
    </row>
  </sheetData>
  <mergeCells count="20">
    <mergeCell ref="L10:Q10"/>
    <mergeCell ref="L11:Q11"/>
    <mergeCell ref="L12:Q12"/>
    <mergeCell ref="L13:Q13"/>
    <mergeCell ref="E21:J21"/>
    <mergeCell ref="L21:Q21"/>
    <mergeCell ref="E14:J14"/>
    <mergeCell ref="L14:Q14"/>
    <mergeCell ref="E10:J10"/>
    <mergeCell ref="E11:J11"/>
    <mergeCell ref="E12:J12"/>
    <mergeCell ref="E13:J13"/>
    <mergeCell ref="E25:J25"/>
    <mergeCell ref="L25:Q25"/>
    <mergeCell ref="E22:J22"/>
    <mergeCell ref="E23:J23"/>
    <mergeCell ref="E24:J24"/>
    <mergeCell ref="L22:Q22"/>
    <mergeCell ref="L23:Q23"/>
    <mergeCell ref="L24:Q24"/>
  </mergeCells>
  <printOptions horizontalCentered="1"/>
  <pageMargins left="0.4" right="0.4" top="0.35" bottom="0.25" header="0.5" footer="0.5"/>
  <pageSetup fitToHeight="0" fitToWidth="1" horizontalDpi="600" verticalDpi="600" orientation="landscape" r:id="rId6"/>
  <drawing r:id="rId5"/>
  <tableParts>
    <tablePart r:id="rId4"/>
    <tablePart r:id="rId2"/>
    <tablePart r:id="rId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R31"/>
  <sheetViews>
    <sheetView showGridLines="0" tabSelected="1" workbookViewId="0" topLeftCell="A1">
      <selection activeCell="W12" sqref="W12"/>
    </sheetView>
  </sheetViews>
  <sheetFormatPr defaultColWidth="9.140625" defaultRowHeight="18.75" customHeight="1"/>
  <cols>
    <col min="1" max="1" width="4.57421875" style="0" customWidth="1"/>
    <col min="2" max="2" width="23.28125" style="0" customWidth="1"/>
    <col min="3" max="3" width="2.28125" style="0" customWidth="1"/>
    <col min="4" max="4" width="2.57421875" style="0" customWidth="1"/>
    <col min="5" max="5" width="19.8515625" style="0" customWidth="1"/>
    <col min="7" max="7" width="11.28125" style="0" customWidth="1"/>
    <col min="8" max="8" width="9.140625" style="0" customWidth="1"/>
    <col min="9" max="9" width="11.28125" style="0" customWidth="1"/>
    <col min="10" max="10" width="9.140625" style="0" customWidth="1"/>
    <col min="11" max="11" width="11.28125" style="0" customWidth="1"/>
    <col min="12" max="12" width="9.140625" style="0" customWidth="1"/>
    <col min="13" max="13" width="11.28125" style="0" customWidth="1"/>
    <col min="14" max="14" width="9.140625" style="0" customWidth="1"/>
    <col min="15" max="15" width="11.28125" style="0" customWidth="1"/>
    <col min="16" max="16" width="9.140625" style="0" customWidth="1"/>
    <col min="17" max="17" width="11.28125" style="0" customWidth="1"/>
    <col min="18" max="18" width="4.8515625" style="0" customWidth="1"/>
  </cols>
  <sheetData>
    <row r="2" spans="1:18" ht="24" customHeight="1">
      <c r="A2" s="19"/>
      <c r="B2" s="17" t="s">
        <v>49</v>
      </c>
      <c r="C2" s="19"/>
      <c r="D2" s="19"/>
      <c r="E2" s="19"/>
      <c r="F2" s="19"/>
      <c r="G2" s="19"/>
      <c r="H2" s="19"/>
      <c r="I2" s="19"/>
      <c r="J2" s="19"/>
      <c r="K2" s="19"/>
      <c r="L2" s="19"/>
      <c r="M2" s="19"/>
      <c r="N2" s="19"/>
      <c r="O2" s="19"/>
      <c r="P2" s="19"/>
      <c r="Q2" s="19"/>
      <c r="R2" s="19"/>
    </row>
    <row r="3" ht="41.25" customHeight="1">
      <c r="Q3" s="20" t="s">
        <v>19</v>
      </c>
    </row>
    <row r="4" spans="2:17" ht="18.75" customHeight="1">
      <c r="B4" s="10" t="s">
        <v>34</v>
      </c>
      <c r="C4" s="4"/>
      <c r="E4" s="32" t="s">
        <v>26</v>
      </c>
      <c r="F4" s="33" t="s">
        <v>37</v>
      </c>
      <c r="G4" s="34"/>
      <c r="H4" s="35">
        <f>StartDate</f>
        <v>40756</v>
      </c>
      <c r="I4" s="36"/>
      <c r="J4" s="37">
        <f>H4+1</f>
        <v>40757</v>
      </c>
      <c r="K4" s="38"/>
      <c r="L4" s="35">
        <f>J4+1</f>
        <v>40758</v>
      </c>
      <c r="M4" s="36"/>
      <c r="N4" s="37">
        <f>L4+1</f>
        <v>40759</v>
      </c>
      <c r="O4" s="38"/>
      <c r="P4" s="35">
        <f>N4+1</f>
        <v>40760</v>
      </c>
      <c r="Q4" s="39"/>
    </row>
    <row r="5" spans="2:17" ht="18.75" customHeight="1">
      <c r="B5" s="12">
        <v>40756</v>
      </c>
      <c r="C5" s="5"/>
      <c r="E5" s="40" t="s">
        <v>20</v>
      </c>
      <c r="F5" s="41" t="s">
        <v>21</v>
      </c>
      <c r="G5" s="41" t="s">
        <v>22</v>
      </c>
      <c r="H5" s="41" t="s">
        <v>21</v>
      </c>
      <c r="I5" s="41" t="s">
        <v>22</v>
      </c>
      <c r="J5" s="41" t="s">
        <v>21</v>
      </c>
      <c r="K5" s="41" t="s">
        <v>22</v>
      </c>
      <c r="L5" s="41" t="s">
        <v>21</v>
      </c>
      <c r="M5" s="41" t="s">
        <v>22</v>
      </c>
      <c r="N5" s="41" t="s">
        <v>21</v>
      </c>
      <c r="O5" s="41" t="s">
        <v>22</v>
      </c>
      <c r="P5" s="41" t="s">
        <v>21</v>
      </c>
      <c r="Q5" s="41" t="s">
        <v>22</v>
      </c>
    </row>
    <row r="6" spans="2:17" ht="18.75" customHeight="1">
      <c r="B6" s="10" t="s">
        <v>39</v>
      </c>
      <c r="C6" s="4"/>
      <c r="E6" s="42" t="str">
        <f>'Fitness Plan'!E6</f>
        <v>Warm-up 1</v>
      </c>
      <c r="F6" s="43">
        <f>'Fitness Plan'!F6</f>
        <v>10</v>
      </c>
      <c r="G6" s="43">
        <f>'Fitness Plan'!G6</f>
        <v>30</v>
      </c>
      <c r="H6" s="43">
        <v>10</v>
      </c>
      <c r="I6" s="43">
        <v>30</v>
      </c>
      <c r="J6" s="43">
        <v>10</v>
      </c>
      <c r="K6" s="43">
        <v>30</v>
      </c>
      <c r="L6" s="43">
        <v>10</v>
      </c>
      <c r="M6" s="43">
        <v>30</v>
      </c>
      <c r="N6" s="43">
        <v>10</v>
      </c>
      <c r="O6" s="43">
        <v>30</v>
      </c>
      <c r="P6" s="43">
        <v>10</v>
      </c>
      <c r="Q6" s="43">
        <v>30</v>
      </c>
    </row>
    <row r="7" spans="2:17" ht="18.75" customHeight="1">
      <c r="B7" s="13">
        <v>241</v>
      </c>
      <c r="C7" s="6"/>
      <c r="E7" s="42" t="str">
        <f>'Fitness Plan'!E7</f>
        <v>Warm-up 2</v>
      </c>
      <c r="F7" s="43">
        <f>'Fitness Plan'!F7</f>
        <v>10</v>
      </c>
      <c r="G7" s="43">
        <f>'Fitness Plan'!G7</f>
        <v>40</v>
      </c>
      <c r="H7" s="43">
        <v>10</v>
      </c>
      <c r="I7" s="43">
        <v>40</v>
      </c>
      <c r="J7" s="43">
        <v>10</v>
      </c>
      <c r="K7" s="43">
        <v>40</v>
      </c>
      <c r="L7" s="43">
        <v>10</v>
      </c>
      <c r="M7" s="43">
        <v>40</v>
      </c>
      <c r="N7" s="43">
        <v>10</v>
      </c>
      <c r="O7" s="43">
        <v>40</v>
      </c>
      <c r="P7" s="43">
        <v>10</v>
      </c>
      <c r="Q7" s="43">
        <v>40</v>
      </c>
    </row>
    <row r="8" spans="2:17" ht="18.75" customHeight="1">
      <c r="B8" s="10" t="s">
        <v>40</v>
      </c>
      <c r="C8" s="4"/>
      <c r="E8" s="42" t="str">
        <f>'Fitness Plan'!E8</f>
        <v>Warm-up 3</v>
      </c>
      <c r="F8" s="43">
        <f>'Fitness Plan'!F8</f>
        <v>10</v>
      </c>
      <c r="G8" s="43">
        <f>'Fitness Plan'!G8</f>
        <v>20</v>
      </c>
      <c r="H8" s="43">
        <v>10</v>
      </c>
      <c r="I8" s="43">
        <v>20</v>
      </c>
      <c r="J8" s="43">
        <v>10</v>
      </c>
      <c r="K8" s="43">
        <v>20</v>
      </c>
      <c r="L8" s="43">
        <v>10</v>
      </c>
      <c r="M8" s="43">
        <v>20</v>
      </c>
      <c r="N8" s="43">
        <v>10</v>
      </c>
      <c r="O8" s="43">
        <v>20</v>
      </c>
      <c r="P8" s="43">
        <v>10</v>
      </c>
      <c r="Q8" s="43">
        <v>20</v>
      </c>
    </row>
    <row r="9" spans="2:17" ht="18.75" customHeight="1">
      <c r="B9" s="13">
        <v>48</v>
      </c>
      <c r="C9" s="6"/>
      <c r="E9" s="42" t="str">
        <f>'Fitness Plan'!E9</f>
        <v>Warm-up 4</v>
      </c>
      <c r="F9" s="43">
        <f>'Fitness Plan'!F9</f>
        <v>10</v>
      </c>
      <c r="G9" s="43">
        <f>'Fitness Plan'!G9</f>
        <v>50</v>
      </c>
      <c r="H9" s="43">
        <v>10</v>
      </c>
      <c r="I9" s="43">
        <v>50</v>
      </c>
      <c r="J9" s="43">
        <v>10</v>
      </c>
      <c r="K9" s="43">
        <v>50</v>
      </c>
      <c r="L9" s="43">
        <v>10</v>
      </c>
      <c r="M9" s="43">
        <v>50</v>
      </c>
      <c r="N9" s="43">
        <v>10</v>
      </c>
      <c r="O9" s="43">
        <v>50</v>
      </c>
      <c r="P9" s="43">
        <v>10</v>
      </c>
      <c r="Q9" s="43">
        <v>50</v>
      </c>
    </row>
    <row r="10" spans="2:17" ht="18.75" customHeight="1">
      <c r="B10" s="10" t="s">
        <v>38</v>
      </c>
      <c r="C10" s="4"/>
      <c r="E10" s="44"/>
      <c r="F10" s="44"/>
      <c r="G10" s="44"/>
      <c r="H10" s="44"/>
      <c r="I10" s="44"/>
      <c r="J10" s="44"/>
      <c r="K10" s="44"/>
      <c r="L10" s="44"/>
      <c r="M10" s="44"/>
      <c r="N10" s="44"/>
      <c r="O10" s="44"/>
      <c r="P10" s="44"/>
      <c r="Q10" s="44"/>
    </row>
    <row r="11" spans="2:17" ht="18.75" customHeight="1">
      <c r="B11" s="13">
        <v>44</v>
      </c>
      <c r="C11" s="6"/>
      <c r="E11" s="32" t="s">
        <v>27</v>
      </c>
      <c r="F11" s="45" t="s">
        <v>37</v>
      </c>
      <c r="G11" s="46"/>
      <c r="H11" s="35">
        <f>StartDate</f>
        <v>40756</v>
      </c>
      <c r="I11" s="35"/>
      <c r="J11" s="37">
        <f>H11+1</f>
        <v>40757</v>
      </c>
      <c r="K11" s="47"/>
      <c r="L11" s="35">
        <f>J11+1</f>
        <v>40758</v>
      </c>
      <c r="M11" s="35"/>
      <c r="N11" s="37">
        <f>L11+1</f>
        <v>40759</v>
      </c>
      <c r="O11" s="47"/>
      <c r="P11" s="35">
        <f>N11+1</f>
        <v>40760</v>
      </c>
      <c r="Q11" s="35"/>
    </row>
    <row r="12" spans="2:17" ht="18.75" customHeight="1">
      <c r="B12" s="10" t="s">
        <v>35</v>
      </c>
      <c r="C12" s="4"/>
      <c r="E12" s="40" t="s">
        <v>20</v>
      </c>
      <c r="F12" s="41" t="s">
        <v>21</v>
      </c>
      <c r="G12" s="41" t="s">
        <v>22</v>
      </c>
      <c r="H12" s="41" t="s">
        <v>21</v>
      </c>
      <c r="I12" s="41" t="s">
        <v>22</v>
      </c>
      <c r="J12" s="41" t="s">
        <v>21</v>
      </c>
      <c r="K12" s="41" t="s">
        <v>22</v>
      </c>
      <c r="L12" s="41" t="s">
        <v>21</v>
      </c>
      <c r="M12" s="41" t="s">
        <v>22</v>
      </c>
      <c r="N12" s="41" t="s">
        <v>21</v>
      </c>
      <c r="O12" s="41" t="s">
        <v>22</v>
      </c>
      <c r="P12" s="41" t="s">
        <v>21</v>
      </c>
      <c r="Q12" s="41" t="s">
        <v>22</v>
      </c>
    </row>
    <row r="13" spans="2:17" ht="18.75" customHeight="1">
      <c r="B13" s="13">
        <v>10.8</v>
      </c>
      <c r="C13" s="6"/>
      <c r="E13" s="42" t="str">
        <f>'Fitness Plan'!L6</f>
        <v>Strength Exercise 1</v>
      </c>
      <c r="F13" s="43">
        <f>'Fitness Plan'!M6</f>
        <v>7</v>
      </c>
      <c r="G13" s="43">
        <f>'Fitness Plan'!N6</f>
        <v>100</v>
      </c>
      <c r="H13" s="43">
        <v>5</v>
      </c>
      <c r="I13" s="43">
        <v>100</v>
      </c>
      <c r="J13" s="43">
        <v>6</v>
      </c>
      <c r="K13" s="43">
        <v>90</v>
      </c>
      <c r="L13" s="43">
        <v>7</v>
      </c>
      <c r="M13" s="43">
        <v>100</v>
      </c>
      <c r="N13" s="43">
        <v>7</v>
      </c>
      <c r="O13" s="43">
        <v>100</v>
      </c>
      <c r="P13" s="43">
        <v>7</v>
      </c>
      <c r="Q13" s="43">
        <v>100</v>
      </c>
    </row>
    <row r="14" spans="2:17" ht="18.75" customHeight="1">
      <c r="B14" s="10" t="s">
        <v>41</v>
      </c>
      <c r="C14" s="4"/>
      <c r="E14" s="42" t="str">
        <f>'Fitness Plan'!L7</f>
        <v>Strength Exercise 2</v>
      </c>
      <c r="F14" s="43">
        <f>'Fitness Plan'!M7</f>
        <v>7</v>
      </c>
      <c r="G14" s="43">
        <f>'Fitness Plan'!N7</f>
        <v>125</v>
      </c>
      <c r="H14" s="43">
        <v>5</v>
      </c>
      <c r="I14" s="43">
        <v>125</v>
      </c>
      <c r="J14" s="43">
        <v>6</v>
      </c>
      <c r="K14" s="43">
        <v>125</v>
      </c>
      <c r="L14" s="43">
        <v>5</v>
      </c>
      <c r="M14" s="43">
        <v>125</v>
      </c>
      <c r="N14" s="43">
        <v>7</v>
      </c>
      <c r="O14" s="43">
        <v>125</v>
      </c>
      <c r="P14" s="43">
        <v>7</v>
      </c>
      <c r="Q14" s="43">
        <v>125</v>
      </c>
    </row>
    <row r="15" spans="2:17" ht="18.75" customHeight="1">
      <c r="B15" s="13">
        <v>9</v>
      </c>
      <c r="C15" s="6"/>
      <c r="E15" s="42" t="str">
        <f>'Fitness Plan'!L8</f>
        <v>Strength Exercise 3</v>
      </c>
      <c r="F15" s="43">
        <f>'Fitness Plan'!M8</f>
        <v>7</v>
      </c>
      <c r="G15" s="43">
        <f>'Fitness Plan'!N8</f>
        <v>75</v>
      </c>
      <c r="H15" s="43">
        <v>7</v>
      </c>
      <c r="I15" s="43">
        <v>75</v>
      </c>
      <c r="J15" s="43">
        <v>7</v>
      </c>
      <c r="K15" s="43">
        <v>75</v>
      </c>
      <c r="L15" s="43">
        <v>7</v>
      </c>
      <c r="M15" s="43">
        <v>75</v>
      </c>
      <c r="N15" s="43">
        <v>7</v>
      </c>
      <c r="O15" s="43">
        <v>75</v>
      </c>
      <c r="P15" s="43">
        <v>7</v>
      </c>
      <c r="Q15" s="43">
        <v>75</v>
      </c>
    </row>
    <row r="16" spans="2:17" ht="18.75" customHeight="1">
      <c r="B16" s="10" t="s">
        <v>36</v>
      </c>
      <c r="C16" s="4"/>
      <c r="E16" s="42" t="str">
        <f>'Fitness Plan'!L9</f>
        <v>Strength Exercise 4</v>
      </c>
      <c r="F16" s="43">
        <f>'Fitness Plan'!M9</f>
        <v>7</v>
      </c>
      <c r="G16" s="43">
        <f>'Fitness Plan'!N9</f>
        <v>85</v>
      </c>
      <c r="H16" s="43">
        <v>6</v>
      </c>
      <c r="I16" s="43">
        <v>85</v>
      </c>
      <c r="J16" s="43">
        <v>7</v>
      </c>
      <c r="K16" s="43">
        <v>85</v>
      </c>
      <c r="L16" s="43">
        <v>7</v>
      </c>
      <c r="M16" s="43">
        <v>85</v>
      </c>
      <c r="N16" s="43">
        <v>7</v>
      </c>
      <c r="O16" s="43">
        <v>85</v>
      </c>
      <c r="P16" s="43">
        <v>7</v>
      </c>
      <c r="Q16" s="43">
        <v>85</v>
      </c>
    </row>
    <row r="17" spans="2:17" ht="18.75" customHeight="1">
      <c r="B17" s="25">
        <f>_xlfn.IFERROR(IF(B7,(B7/('Fitness Plan'!PlanHeightFeet*12+'Fitness Plan'!PlanHeightInches)/('Fitness Plan'!PlanHeightFeet*12+'Fitness Plan'!PlanHeightInches)*BMI_Factor),0),0)</f>
        <v>32.68514151234568</v>
      </c>
      <c r="C17" s="6"/>
      <c r="E17" s="44"/>
      <c r="F17" s="44"/>
      <c r="G17" s="44"/>
      <c r="H17" s="44"/>
      <c r="I17" s="44"/>
      <c r="J17" s="44"/>
      <c r="K17" s="44"/>
      <c r="L17" s="44"/>
      <c r="M17" s="44"/>
      <c r="N17" s="44"/>
      <c r="O17" s="44"/>
      <c r="P17" s="44"/>
      <c r="Q17" s="44"/>
    </row>
    <row r="18" spans="2:17" ht="18.75" customHeight="1">
      <c r="B18" s="10" t="s">
        <v>42</v>
      </c>
      <c r="C18" s="4"/>
      <c r="E18" s="32" t="s">
        <v>28</v>
      </c>
      <c r="F18" s="45" t="s">
        <v>37</v>
      </c>
      <c r="G18" s="46"/>
      <c r="H18" s="35">
        <f>StartDate</f>
        <v>40756</v>
      </c>
      <c r="I18" s="35"/>
      <c r="J18" s="37">
        <f>H18+1</f>
        <v>40757</v>
      </c>
      <c r="K18" s="47"/>
      <c r="L18" s="35">
        <f>J18+1</f>
        <v>40758</v>
      </c>
      <c r="M18" s="35"/>
      <c r="N18" s="37">
        <f>L18+1</f>
        <v>40759</v>
      </c>
      <c r="O18" s="47"/>
      <c r="P18" s="35">
        <f>N18+1</f>
        <v>40760</v>
      </c>
      <c r="Q18" s="48"/>
    </row>
    <row r="19" spans="2:17" ht="18.75" customHeight="1">
      <c r="B19" s="25">
        <f>'Fitness Plan'!B25</f>
        <v>22</v>
      </c>
      <c r="C19" s="6"/>
      <c r="E19" s="40" t="s">
        <v>20</v>
      </c>
      <c r="F19" s="41" t="s">
        <v>21</v>
      </c>
      <c r="G19" s="41" t="s">
        <v>22</v>
      </c>
      <c r="H19" s="41" t="s">
        <v>21</v>
      </c>
      <c r="I19" s="41" t="s">
        <v>22</v>
      </c>
      <c r="J19" s="41" t="s">
        <v>21</v>
      </c>
      <c r="K19" s="41" t="s">
        <v>22</v>
      </c>
      <c r="L19" s="41" t="s">
        <v>21</v>
      </c>
      <c r="M19" s="41" t="s">
        <v>22</v>
      </c>
      <c r="N19" s="41" t="s">
        <v>21</v>
      </c>
      <c r="O19" s="41" t="s">
        <v>22</v>
      </c>
      <c r="P19" s="41" t="s">
        <v>21</v>
      </c>
      <c r="Q19" s="41" t="s">
        <v>22</v>
      </c>
    </row>
    <row r="20" spans="4:17" ht="18.75" customHeight="1">
      <c r="D20" s="7"/>
      <c r="E20" s="42" t="str">
        <f>'Fitness Plan'!E17</f>
        <v>Cardio Exercise 1</v>
      </c>
      <c r="F20" s="43">
        <f>'Fitness Plan'!F17</f>
        <v>30</v>
      </c>
      <c r="G20" s="43">
        <f>'Fitness Plan'!G17</f>
        <v>50</v>
      </c>
      <c r="H20" s="43">
        <v>30</v>
      </c>
      <c r="I20" s="43">
        <v>50</v>
      </c>
      <c r="J20" s="43">
        <v>30</v>
      </c>
      <c r="K20" s="43">
        <v>50</v>
      </c>
      <c r="L20" s="43">
        <v>30</v>
      </c>
      <c r="M20" s="43">
        <v>50</v>
      </c>
      <c r="N20" s="43">
        <v>30</v>
      </c>
      <c r="O20" s="43">
        <v>50</v>
      </c>
      <c r="P20" s="43">
        <v>30</v>
      </c>
      <c r="Q20" s="43">
        <v>50</v>
      </c>
    </row>
    <row r="21" spans="4:17" ht="18.75" customHeight="1">
      <c r="D21" s="7"/>
      <c r="E21" s="42" t="str">
        <f>'Fitness Plan'!E18</f>
        <v>Cardio Exercise 2</v>
      </c>
      <c r="F21" s="43">
        <f>'Fitness Plan'!F18</f>
        <v>30</v>
      </c>
      <c r="G21" s="43">
        <f>'Fitness Plan'!G18</f>
        <v>60</v>
      </c>
      <c r="H21" s="43">
        <v>25</v>
      </c>
      <c r="I21" s="43">
        <v>60</v>
      </c>
      <c r="J21" s="43">
        <v>26</v>
      </c>
      <c r="K21" s="43">
        <v>60</v>
      </c>
      <c r="L21" s="43">
        <v>29</v>
      </c>
      <c r="M21" s="43">
        <v>60</v>
      </c>
      <c r="N21" s="43">
        <v>30</v>
      </c>
      <c r="O21" s="43">
        <v>60</v>
      </c>
      <c r="P21" s="43">
        <v>30</v>
      </c>
      <c r="Q21" s="43">
        <v>60</v>
      </c>
    </row>
    <row r="22" spans="4:17" ht="18.75" customHeight="1">
      <c r="D22" s="7"/>
      <c r="E22" s="42" t="str">
        <f>'Fitness Plan'!E19</f>
        <v>Cardio Exercise 3</v>
      </c>
      <c r="F22" s="43">
        <f>'Fitness Plan'!F19</f>
        <v>30</v>
      </c>
      <c r="G22" s="43">
        <f>'Fitness Plan'!G19</f>
        <v>40</v>
      </c>
      <c r="H22" s="43">
        <v>26</v>
      </c>
      <c r="I22" s="43">
        <v>40</v>
      </c>
      <c r="J22" s="43">
        <v>27</v>
      </c>
      <c r="K22" s="43">
        <v>40</v>
      </c>
      <c r="L22" s="43">
        <v>30</v>
      </c>
      <c r="M22" s="43">
        <v>40</v>
      </c>
      <c r="N22" s="43">
        <v>30</v>
      </c>
      <c r="O22" s="43">
        <v>40</v>
      </c>
      <c r="P22" s="43">
        <v>28</v>
      </c>
      <c r="Q22" s="43">
        <v>40</v>
      </c>
    </row>
    <row r="23" spans="4:17" ht="18.75" customHeight="1">
      <c r="D23" s="7"/>
      <c r="E23" s="42" t="str">
        <f>'Fitness Plan'!E20</f>
        <v>Cardio Exercise 4</v>
      </c>
      <c r="F23" s="43">
        <f>'Fitness Plan'!F20</f>
        <v>30</v>
      </c>
      <c r="G23" s="43">
        <f>'Fitness Plan'!G20</f>
        <v>30</v>
      </c>
      <c r="H23" s="43">
        <v>30</v>
      </c>
      <c r="I23" s="43">
        <v>30</v>
      </c>
      <c r="J23" s="43">
        <v>30</v>
      </c>
      <c r="K23" s="43">
        <v>30</v>
      </c>
      <c r="L23" s="43">
        <v>30</v>
      </c>
      <c r="M23" s="43">
        <v>30</v>
      </c>
      <c r="N23" s="43">
        <v>30</v>
      </c>
      <c r="O23" s="43">
        <v>30</v>
      </c>
      <c r="P23" s="43">
        <v>30</v>
      </c>
      <c r="Q23" s="43">
        <v>30</v>
      </c>
    </row>
    <row r="24" spans="4:17" ht="18.75" customHeight="1">
      <c r="D24" s="7"/>
      <c r="E24" s="44"/>
      <c r="F24" s="44"/>
      <c r="G24" s="44"/>
      <c r="H24" s="44"/>
      <c r="I24" s="44"/>
      <c r="J24" s="44"/>
      <c r="K24" s="44"/>
      <c r="L24" s="44"/>
      <c r="M24" s="44"/>
      <c r="N24" s="44"/>
      <c r="O24" s="44"/>
      <c r="P24" s="44"/>
      <c r="Q24" s="44"/>
    </row>
    <row r="25" spans="4:17" ht="18.75" customHeight="1">
      <c r="D25" s="7"/>
      <c r="E25" s="32" t="s">
        <v>29</v>
      </c>
      <c r="F25" s="45" t="s">
        <v>37</v>
      </c>
      <c r="G25" s="46"/>
      <c r="H25" s="35">
        <f>StartDate</f>
        <v>40756</v>
      </c>
      <c r="I25" s="35"/>
      <c r="J25" s="37">
        <f>H25+1</f>
        <v>40757</v>
      </c>
      <c r="K25" s="47"/>
      <c r="L25" s="35">
        <f>J25+1</f>
        <v>40758</v>
      </c>
      <c r="M25" s="35"/>
      <c r="N25" s="37">
        <f>L25+1</f>
        <v>40759</v>
      </c>
      <c r="O25" s="47"/>
      <c r="P25" s="35">
        <f>N25+1</f>
        <v>40760</v>
      </c>
      <c r="Q25" s="35"/>
    </row>
    <row r="26" spans="4:17" ht="18.75" customHeight="1">
      <c r="D26" s="7"/>
      <c r="E26" s="40" t="s">
        <v>20</v>
      </c>
      <c r="F26" s="41" t="s">
        <v>21</v>
      </c>
      <c r="G26" s="41" t="s">
        <v>22</v>
      </c>
      <c r="H26" s="41" t="s">
        <v>21</v>
      </c>
      <c r="I26" s="41" t="s">
        <v>22</v>
      </c>
      <c r="J26" s="41" t="s">
        <v>21</v>
      </c>
      <c r="K26" s="41" t="s">
        <v>22</v>
      </c>
      <c r="L26" s="41" t="s">
        <v>21</v>
      </c>
      <c r="M26" s="41" t="s">
        <v>22</v>
      </c>
      <c r="N26" s="41" t="s">
        <v>21</v>
      </c>
      <c r="O26" s="41" t="s">
        <v>22</v>
      </c>
      <c r="P26" s="41" t="s">
        <v>21</v>
      </c>
      <c r="Q26" s="41" t="s">
        <v>22</v>
      </c>
    </row>
    <row r="27" spans="4:17" ht="18.75" customHeight="1">
      <c r="D27" s="7"/>
      <c r="E27" s="42" t="str">
        <f>'Fitness Plan'!L17</f>
        <v>Cool-down 1</v>
      </c>
      <c r="F27" s="43">
        <f>'Fitness Plan'!M17</f>
        <v>10</v>
      </c>
      <c r="G27" s="43">
        <f>'Fitness Plan'!N17</f>
        <v>30</v>
      </c>
      <c r="H27" s="43">
        <v>10</v>
      </c>
      <c r="I27" s="43">
        <v>30</v>
      </c>
      <c r="J27" s="43">
        <v>10</v>
      </c>
      <c r="K27" s="43">
        <v>30</v>
      </c>
      <c r="L27" s="43">
        <v>10</v>
      </c>
      <c r="M27" s="43">
        <v>30</v>
      </c>
      <c r="N27" s="43">
        <v>10</v>
      </c>
      <c r="O27" s="43">
        <v>30</v>
      </c>
      <c r="P27" s="43">
        <v>10</v>
      </c>
      <c r="Q27" s="43">
        <v>30</v>
      </c>
    </row>
    <row r="28" spans="4:17" ht="18.75" customHeight="1">
      <c r="D28" s="7"/>
      <c r="E28" s="42" t="str">
        <f>'Fitness Plan'!L18</f>
        <v>Cool-down 2</v>
      </c>
      <c r="F28" s="43">
        <f>'Fitness Plan'!M18</f>
        <v>10</v>
      </c>
      <c r="G28" s="43">
        <f>'Fitness Plan'!N18</f>
        <v>40</v>
      </c>
      <c r="H28" s="43">
        <v>10</v>
      </c>
      <c r="I28" s="43">
        <v>40</v>
      </c>
      <c r="J28" s="43">
        <v>10</v>
      </c>
      <c r="K28" s="43">
        <v>40</v>
      </c>
      <c r="L28" s="43">
        <v>10</v>
      </c>
      <c r="M28" s="43">
        <v>40</v>
      </c>
      <c r="N28" s="43">
        <v>10</v>
      </c>
      <c r="O28" s="43">
        <v>40</v>
      </c>
      <c r="P28" s="43">
        <v>10</v>
      </c>
      <c r="Q28" s="43">
        <v>40</v>
      </c>
    </row>
    <row r="29" spans="4:17" ht="18.75" customHeight="1">
      <c r="D29" s="7"/>
      <c r="E29" s="42" t="str">
        <f>'Fitness Plan'!L19</f>
        <v>Cool-down 3</v>
      </c>
      <c r="F29" s="43">
        <f>'Fitness Plan'!M19</f>
        <v>10</v>
      </c>
      <c r="G29" s="43">
        <f>'Fitness Plan'!N19</f>
        <v>20</v>
      </c>
      <c r="H29" s="43">
        <v>10</v>
      </c>
      <c r="I29" s="43">
        <v>20</v>
      </c>
      <c r="J29" s="43">
        <v>10</v>
      </c>
      <c r="K29" s="43">
        <v>20</v>
      </c>
      <c r="L29" s="43">
        <v>10</v>
      </c>
      <c r="M29" s="43">
        <v>20</v>
      </c>
      <c r="N29" s="43">
        <v>10</v>
      </c>
      <c r="O29" s="43">
        <v>20</v>
      </c>
      <c r="P29" s="43">
        <v>10</v>
      </c>
      <c r="Q29" s="43">
        <v>20</v>
      </c>
    </row>
    <row r="30" spans="4:17" ht="18.75" customHeight="1">
      <c r="D30" s="7"/>
      <c r="E30" s="42" t="str">
        <f>'Fitness Plan'!L20</f>
        <v>Cool-down 4</v>
      </c>
      <c r="F30" s="43">
        <f>'Fitness Plan'!M20</f>
        <v>10</v>
      </c>
      <c r="G30" s="43">
        <f>'Fitness Plan'!N20</f>
        <v>50</v>
      </c>
      <c r="H30" s="43">
        <v>10</v>
      </c>
      <c r="I30" s="43">
        <v>50</v>
      </c>
      <c r="J30" s="43">
        <v>10</v>
      </c>
      <c r="K30" s="43">
        <v>50</v>
      </c>
      <c r="L30" s="43">
        <v>10</v>
      </c>
      <c r="M30" s="43">
        <v>50</v>
      </c>
      <c r="N30" s="43">
        <v>10</v>
      </c>
      <c r="O30" s="43">
        <v>50</v>
      </c>
      <c r="P30" s="43">
        <v>10</v>
      </c>
      <c r="Q30" s="43">
        <v>50</v>
      </c>
    </row>
    <row r="31" spans="4:17" ht="18.75" customHeight="1">
      <c r="D31" s="7"/>
      <c r="E31" s="31"/>
      <c r="F31" s="31"/>
      <c r="G31" s="31"/>
      <c r="H31" s="31"/>
      <c r="I31" s="31"/>
      <c r="J31" s="31"/>
      <c r="K31" s="31"/>
      <c r="L31" s="31"/>
      <c r="M31" s="31"/>
      <c r="N31" s="31"/>
      <c r="O31" s="31"/>
      <c r="P31" s="31"/>
      <c r="Q31" s="31"/>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priority="83" dxfId="60">
      <formula>($F6&gt;H6)*(LEN(H6))</formula>
    </cfRule>
  </conditionalFormatting>
  <conditionalFormatting sqref="I6:I9 K6:K9 M6:M9 O6:O9 Q6:Q9 I13:I16 K13:K16 M13:M16 O13:O16 Q13:Q16 I20:I23 K20:K23 M20:M23 O20:O23 Q20:Q23 I27:I30 K27:K30 M27:M30 O27:O30 Q27:Q30">
    <cfRule type="expression" priority="88" dxfId="60">
      <formula>($G6&gt;I6)*(LEN(I6))</formula>
    </cfRule>
  </conditionalFormatting>
  <printOptions horizontalCentered="1"/>
  <pageMargins left="0.25" right="0.25" top="0.35" bottom="0.25" header="0.5" footer="0.5"/>
  <pageSetup fitToHeight="0" fitToWidth="1" horizontalDpi="600" verticalDpi="600" orientation="landscape" scale="82" r:id="rId6"/>
  <drawing r:id="rId5"/>
  <tableParts>
    <tablePart r:id="rId4"/>
    <tablePart r:id="rId2"/>
    <tablePart r:id="rId3"/>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8A800CE-2504-403C-B5E5-EEEA41CA5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dcterms:created xsi:type="dcterms:W3CDTF">2014-05-13T08:17:23Z</dcterms:created>
  <dcterms:modified xsi:type="dcterms:W3CDTF">2015-09-16T00:07:10Z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TC029300559991</vt:lpwstr>
  </property>
</Properties>
</file>