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240" yWindow="105" windowWidth="14805" windowHeight="8010" activeTab="0"/>
  </bookViews>
  <sheets>
    <sheet name="Travel expense calculator" sheetId="1" r:id="rId1"/>
  </sheets>
  <definedNames/>
  <calcPr calcId="145621"/>
</workbook>
</file>

<file path=xl/sharedStrings.xml><?xml version="1.0" encoding="utf-8"?>
<sst xmlns="http://schemas.openxmlformats.org/spreadsheetml/2006/main" count="28" uniqueCount="27">
  <si>
    <t>Date</t>
  </si>
  <si>
    <t>$</t>
  </si>
  <si>
    <t>Lunch</t>
  </si>
  <si>
    <t>Dinner</t>
  </si>
  <si>
    <t>Snacks</t>
  </si>
  <si>
    <t>Trip dates</t>
  </si>
  <si>
    <t>End on</t>
  </si>
  <si>
    <t>Total trip days</t>
  </si>
  <si>
    <t>Purpose</t>
  </si>
  <si>
    <t>TOTAL EXPENSES ON TRIP</t>
  </si>
  <si>
    <t>Breakfast</t>
  </si>
  <si>
    <t>Meals</t>
  </si>
  <si>
    <t>Transportation</t>
  </si>
  <si>
    <t>Meal Expense</t>
  </si>
  <si>
    <t>Lodging Expense</t>
  </si>
  <si>
    <t>Transportation Expense</t>
  </si>
  <si>
    <t>Start on</t>
  </si>
  <si>
    <t>Holiday Travel Expense Caluclator</t>
  </si>
  <si>
    <t>Name</t>
  </si>
  <si>
    <t xml:space="preserve">Number of People </t>
  </si>
  <si>
    <t>From</t>
  </si>
  <si>
    <t>Destination</t>
  </si>
  <si>
    <t>Home</t>
  </si>
  <si>
    <t>California</t>
  </si>
  <si>
    <t>Hotel</t>
  </si>
  <si>
    <t>Holiday Vacation!</t>
  </si>
  <si>
    <t>Expenses at a 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</si>
</sst>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&quot;$&quot;#,##0.00;[Red]&quot;$&quot;#,##0.00"/>
    <numFmt numFmtId="166" formatCode="[$-409]d\-mmm;@"/>
    <numFmt numFmtId="177" formatCode="#,##0.00;[Red]#,##0.00"/>
    <numFmt numFmtId="178" formatCode="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699890613556"/>
      <name val="Calibri"/>
      <family val="2"/>
      <scheme val="minor"/>
    </font>
    <font>
      <sz val="10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24"/>
      <color rgb="FFFFC000"/>
      <name val="Adobe Fangsong Std R"/>
      <family val="1"/>
    </font>
  </fonts>
  <fills count="4">
    <fill>
      <patternFill/>
    </fill>
    <fill>
      <patternFill patternType="gray125"/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inden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top" wrapText="1" indent="5"/>
    </xf>
    <xf numFmtId="0" fontId="4" fillId="2" borderId="0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5" formatCode="&quot;$&quot;#,##0.00;[Red]&quot;$&quot;#,##0.00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66" formatCode="[$-409]d\-mmm;@"/>
      <fill>
        <patternFill patternType="solid">
          <bgColor theme="2" tint="-0.7499799728393555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77" formatCode="#,##0.00;[Red]#,##0.00"/>
      <fill>
        <patternFill>
          <bgColor theme="2" tint="-0.7499799728393555"/>
        </patternFill>
      </fill>
      <alignment horizontal="general" vertical="center" textRotation="0" wrapText="1" shrinkToFit="1" readingOrder="0"/>
      <border>
        <top/>
      </border>
    </dxf>
    <dxf>
      <font>
        <i val="0"/>
        <u val="none"/>
        <strike val="0"/>
        <sz val="12"/>
        <name val="Calibri"/>
        <color rgb="FFFFC000"/>
      </font>
      <numFmt numFmtId="177" formatCode="#,##0.00;[Red]#,##0.00"/>
      <fill>
        <patternFill patternType="solid">
          <bgColor theme="2" tint="-0.7499799728393555"/>
        </patternFill>
      </fill>
      <alignment textRotation="0" wrapText="1" shrinkToFit="1" readingOrder="0"/>
    </dxf>
    <dxf>
      <font>
        <b val="0"/>
        <i val="0"/>
        <u val="none"/>
        <strike val="0"/>
        <sz val="12"/>
        <name val="Calibri"/>
        <color rgb="FFFFC000"/>
        <condense val="0"/>
        <extend val="0"/>
      </font>
      <numFmt numFmtId="177" formatCode="#,##0.00;[Red]#,##0.00"/>
      <fill>
        <patternFill>
          <bgColor theme="2" tint="-0.7499799728393555"/>
        </patternFill>
      </fill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numFmt numFmtId="178" formatCode="0.00"/>
      <fill>
        <patternFill>
          <bgColor theme="2" tint="-0.7499799728393555"/>
        </patternFill>
      </fill>
    </dxf>
    <dxf>
      <font>
        <i val="0"/>
        <u val="none"/>
        <strike val="0"/>
        <sz val="12"/>
        <name val="Calibri"/>
        <color rgb="FFFFC000"/>
      </font>
      <fill>
        <patternFill>
          <bgColor theme="2" tint="-0.7499799728393555"/>
        </patternFill>
      </fill>
      <alignment horizontal="left" vertical="center" textRotation="0" wrapText="1" shrinkToFit="1" readingOrder="0"/>
    </dxf>
    <dxf>
      <font>
        <i val="0"/>
        <u val="none"/>
        <strike val="0"/>
        <sz val="12"/>
        <name val="Calibri"/>
        <color rgb="FFFFC000"/>
      </font>
      <fill>
        <patternFill>
          <bgColor theme="2" tint="-0.7499799728393555"/>
        </patternFill>
      </fill>
      <alignment horizontal="left" vertical="center" textRotation="0" wrapText="1" shrinkToFit="1" readingOrder="0"/>
    </dxf>
    <dxf>
      <font>
        <i val="0"/>
        <u val="none"/>
        <strike val="0"/>
        <sz val="12"/>
        <name val="Calibri"/>
        <color rgb="FFFFC000"/>
      </font>
      <numFmt numFmtId="166" formatCode="[$-409]d\-mmm;@"/>
      <fill>
        <patternFill>
          <bgColor theme="2" tint="-0.7499799728393555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#,##0.00;[Red]#,##0.0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6" formatCode="[$-409]d\-mmm;@"/>
      <alignment horizontal="general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28575</xdr:rowOff>
    </xdr:from>
    <xdr:to>
      <xdr:col>10</xdr:col>
      <xdr:colOff>0</xdr:colOff>
      <xdr:row>3</xdr:row>
      <xdr:rowOff>190500</xdr:rowOff>
    </xdr:to>
    <xdr:pic>
      <xdr:nvPicPr>
        <xdr:cNvPr id="3" name="Picture 2" descr="Christmas Card, Christmas, Atmosphere, Adv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28575"/>
          <a:ext cx="28003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alculator" displayName="Calculator" ref="B14:J40" headerRowCount="0" totalsRowCount="1" headerRowDxfId="11" dataDxfId="9" totalsRowDxfId="10">
  <tableColumns count="9">
    <tableColumn id="1" name="Column1" dataDxfId="20" headerRowDxfId="29" totalsRowDxfId="8"/>
    <tableColumn id="3" name="Column3" dataDxfId="19" headerRowDxfId="28" totalsRowDxfId="7"/>
    <tableColumn id="4" name="Column4" dataDxfId="18" headerRowDxfId="27" totalsRowDxfId="6"/>
    <tableColumn id="5" name="Column5" dataDxfId="17" totalsRowFunction="sum" headerRowDxfId="26" totalsRowDxfId="5"/>
    <tableColumn id="6" name="Column6" dataDxfId="16" totalsRowFunction="sum" headerRowDxfId="25" totalsRowDxfId="4"/>
    <tableColumn id="7" name="Column7" dataDxfId="15" totalsRowFunction="sum" headerRowDxfId="24" totalsRowDxfId="3"/>
    <tableColumn id="8" name="Column8" dataDxfId="14" totalsRowFunction="sum" headerRowDxfId="23" totalsRowDxfId="2"/>
    <tableColumn id="9" name="Column9" dataDxfId="13" totalsRowFunction="sum" headerRowDxfId="22" totalsRowDxfId="1"/>
    <tableColumn id="10" name="Column10" dataDxfId="12" totalsRowFunction="sum" headerRowDxfId="2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workbookViewId="0" topLeftCell="A1">
      <selection activeCell="F9" sqref="F9"/>
    </sheetView>
  </sheetViews>
  <sheetFormatPr defaultColWidth="9.140625" defaultRowHeight="15"/>
  <cols>
    <col min="1" max="1" width="2.00390625" style="1" customWidth="1"/>
    <col min="2" max="2" width="10.7109375" style="1" customWidth="1"/>
    <col min="3" max="4" width="14.00390625" style="1" customWidth="1"/>
    <col min="5" max="7" width="11.57421875" style="1" customWidth="1"/>
    <col min="8" max="8" width="17.7109375" style="1" customWidth="1"/>
    <col min="9" max="10" width="11.57421875" style="1" customWidth="1"/>
    <col min="11" max="16384" width="9.140625" style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4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41"/>
    </row>
    <row r="3" spans="1:11" ht="99.75" customHeight="1">
      <c r="A3" s="3"/>
      <c r="B3" s="42" t="s">
        <v>17</v>
      </c>
      <c r="C3" s="42"/>
      <c r="D3" s="42"/>
      <c r="E3" s="42"/>
      <c r="F3" s="42"/>
      <c r="G3" s="42"/>
      <c r="H3" s="42"/>
      <c r="I3" s="42"/>
      <c r="J3" s="42"/>
      <c r="K3" s="41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41"/>
    </row>
    <row r="5" spans="1:11" ht="15.75">
      <c r="A5" s="3"/>
      <c r="B5" s="5" t="s">
        <v>18</v>
      </c>
      <c r="C5" s="6"/>
      <c r="D5" s="7"/>
      <c r="E5" s="8"/>
      <c r="F5" s="4"/>
      <c r="G5" s="9" t="s">
        <v>26</v>
      </c>
      <c r="H5" s="9"/>
      <c r="I5" s="9"/>
      <c r="J5" s="9"/>
      <c r="K5" s="41"/>
    </row>
    <row r="6" spans="1:11" ht="15.75">
      <c r="A6" s="3"/>
      <c r="B6" s="5" t="s">
        <v>19</v>
      </c>
      <c r="C6" s="6"/>
      <c r="D6" s="7"/>
      <c r="E6" s="8"/>
      <c r="F6" s="4"/>
      <c r="G6" s="10" t="s">
        <v>7</v>
      </c>
      <c r="H6" s="11"/>
      <c r="I6" s="12">
        <v>4</v>
      </c>
      <c r="J6" s="13"/>
      <c r="K6" s="41"/>
    </row>
    <row r="7" spans="1:11" ht="15" customHeight="1">
      <c r="A7" s="3"/>
      <c r="B7" s="14" t="s">
        <v>5</v>
      </c>
      <c r="C7" s="15" t="s">
        <v>16</v>
      </c>
      <c r="D7" s="16">
        <v>42353</v>
      </c>
      <c r="E7" s="17"/>
      <c r="F7" s="4"/>
      <c r="G7" s="10" t="s">
        <v>15</v>
      </c>
      <c r="H7" s="11"/>
      <c r="I7" s="18">
        <v>200</v>
      </c>
      <c r="J7" s="19"/>
      <c r="K7" s="41"/>
    </row>
    <row r="8" spans="1:11" ht="15.75">
      <c r="A8" s="3"/>
      <c r="B8" s="20"/>
      <c r="C8" s="21" t="s">
        <v>6</v>
      </c>
      <c r="D8" s="16">
        <v>42356</v>
      </c>
      <c r="E8" s="17"/>
      <c r="F8" s="4"/>
      <c r="G8" s="10" t="s">
        <v>14</v>
      </c>
      <c r="H8" s="11"/>
      <c r="I8" s="18">
        <f>F40</f>
        <v>400</v>
      </c>
      <c r="J8" s="22"/>
      <c r="K8" s="41"/>
    </row>
    <row r="9" spans="1:11" ht="12.75" customHeight="1">
      <c r="A9" s="3"/>
      <c r="B9" s="23" t="s">
        <v>8</v>
      </c>
      <c r="C9" s="24"/>
      <c r="D9" s="7" t="s">
        <v>25</v>
      </c>
      <c r="E9" s="8"/>
      <c r="F9" s="4"/>
      <c r="G9" s="10" t="s">
        <v>13</v>
      </c>
      <c r="H9" s="11"/>
      <c r="I9" s="18">
        <f>SUM(G40:J40)</f>
        <v>1059</v>
      </c>
      <c r="J9" s="22"/>
      <c r="K9" s="41"/>
    </row>
    <row r="10" spans="1:11" ht="15" customHeight="1">
      <c r="A10" s="3"/>
      <c r="B10" s="25"/>
      <c r="C10" s="26"/>
      <c r="D10" s="26"/>
      <c r="E10" s="26"/>
      <c r="F10" s="4"/>
      <c r="G10" s="5" t="s">
        <v>9</v>
      </c>
      <c r="H10" s="11"/>
      <c r="I10" s="27">
        <f>SUM(I7:I9)</f>
        <v>1659</v>
      </c>
      <c r="J10" s="28"/>
      <c r="K10" s="41"/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1"/>
    </row>
    <row r="12" spans="1:11" ht="15.75">
      <c r="A12" s="3"/>
      <c r="B12" s="9" t="s">
        <v>0</v>
      </c>
      <c r="C12" s="29" t="s">
        <v>12</v>
      </c>
      <c r="D12" s="30"/>
      <c r="E12" s="22"/>
      <c r="F12" s="31" t="s">
        <v>24</v>
      </c>
      <c r="G12" s="32" t="s">
        <v>11</v>
      </c>
      <c r="H12" s="32"/>
      <c r="I12" s="32"/>
      <c r="J12" s="32"/>
      <c r="K12" s="41"/>
    </row>
    <row r="13" spans="1:16" ht="15.75">
      <c r="A13" s="3"/>
      <c r="B13" s="33"/>
      <c r="C13" s="34" t="s">
        <v>20</v>
      </c>
      <c r="D13" s="34" t="s">
        <v>21</v>
      </c>
      <c r="E13" s="34" t="s">
        <v>1</v>
      </c>
      <c r="F13" s="34" t="s">
        <v>1</v>
      </c>
      <c r="G13" s="34" t="s">
        <v>10</v>
      </c>
      <c r="H13" s="34" t="s">
        <v>2</v>
      </c>
      <c r="I13" s="34" t="s">
        <v>3</v>
      </c>
      <c r="J13" s="34" t="s">
        <v>4</v>
      </c>
      <c r="K13" s="41"/>
      <c r="P13"/>
    </row>
    <row r="14" spans="1:11" ht="15.75">
      <c r="A14" s="3"/>
      <c r="B14" s="35"/>
      <c r="C14" s="36"/>
      <c r="D14" s="36"/>
      <c r="E14" s="37"/>
      <c r="F14" s="37"/>
      <c r="G14" s="37"/>
      <c r="H14" s="37"/>
      <c r="I14" s="37"/>
      <c r="J14" s="37"/>
      <c r="K14" s="41"/>
    </row>
    <row r="15" spans="1:11" ht="15.75">
      <c r="A15" s="3"/>
      <c r="B15" s="35">
        <v>42353</v>
      </c>
      <c r="C15" s="36" t="s">
        <v>22</v>
      </c>
      <c r="D15" s="36" t="s">
        <v>23</v>
      </c>
      <c r="E15" s="37">
        <v>500</v>
      </c>
      <c r="F15" s="37">
        <v>100</v>
      </c>
      <c r="G15" s="37">
        <v>0</v>
      </c>
      <c r="H15" s="37">
        <v>100</v>
      </c>
      <c r="I15" s="37">
        <v>100</v>
      </c>
      <c r="J15" s="37">
        <v>100</v>
      </c>
      <c r="K15" s="41"/>
    </row>
    <row r="16" spans="1:11" ht="15.75">
      <c r="A16" s="3"/>
      <c r="B16" s="35">
        <v>42354</v>
      </c>
      <c r="C16" s="36"/>
      <c r="D16" s="36"/>
      <c r="E16" s="37">
        <v>200</v>
      </c>
      <c r="F16" s="37">
        <v>100</v>
      </c>
      <c r="G16" s="37">
        <v>0</v>
      </c>
      <c r="H16" s="37">
        <v>75</v>
      </c>
      <c r="I16" s="37">
        <v>100</v>
      </c>
      <c r="J16" s="37">
        <v>0</v>
      </c>
      <c r="K16" s="41"/>
    </row>
    <row r="17" spans="1:11" ht="15.75">
      <c r="A17" s="3"/>
      <c r="B17" s="35">
        <v>42355</v>
      </c>
      <c r="C17" s="36"/>
      <c r="D17" s="36"/>
      <c r="E17" s="37"/>
      <c r="F17" s="37">
        <v>100</v>
      </c>
      <c r="G17" s="37">
        <v>0</v>
      </c>
      <c r="H17" s="37">
        <v>30</v>
      </c>
      <c r="I17" s="37">
        <v>200</v>
      </c>
      <c r="J17" s="37">
        <v>0</v>
      </c>
      <c r="K17" s="41"/>
    </row>
    <row r="18" spans="1:11" ht="15.75">
      <c r="A18" s="3"/>
      <c r="B18" s="35">
        <v>42356</v>
      </c>
      <c r="C18" s="36"/>
      <c r="D18" s="36"/>
      <c r="E18" s="37"/>
      <c r="F18" s="37">
        <v>100</v>
      </c>
      <c r="G18" s="37">
        <v>0</v>
      </c>
      <c r="H18" s="37">
        <v>54</v>
      </c>
      <c r="I18" s="37">
        <v>300</v>
      </c>
      <c r="J18" s="37">
        <v>0</v>
      </c>
      <c r="K18" s="41"/>
    </row>
    <row r="19" spans="1:11" ht="15.75">
      <c r="A19" s="3"/>
      <c r="B19" s="35"/>
      <c r="C19" s="36"/>
      <c r="D19" s="36"/>
      <c r="E19" s="37"/>
      <c r="F19" s="37"/>
      <c r="G19" s="37"/>
      <c r="H19" s="37"/>
      <c r="I19" s="37"/>
      <c r="J19" s="37"/>
      <c r="K19" s="41"/>
    </row>
    <row r="20" spans="1:11" ht="15.75">
      <c r="A20" s="3"/>
      <c r="B20" s="35"/>
      <c r="C20" s="36"/>
      <c r="D20" s="36"/>
      <c r="E20" s="37"/>
      <c r="F20" s="37"/>
      <c r="G20" s="37"/>
      <c r="H20" s="37"/>
      <c r="I20" s="37"/>
      <c r="J20" s="37"/>
      <c r="K20" s="41"/>
    </row>
    <row r="21" spans="1:11" ht="15.75">
      <c r="A21" s="3"/>
      <c r="B21" s="35"/>
      <c r="C21" s="36"/>
      <c r="D21" s="36"/>
      <c r="E21" s="37"/>
      <c r="F21" s="37"/>
      <c r="G21" s="37"/>
      <c r="H21" s="37"/>
      <c r="I21" s="37"/>
      <c r="J21" s="37"/>
      <c r="K21" s="41"/>
    </row>
    <row r="22" spans="1:11" ht="15.75">
      <c r="A22" s="3"/>
      <c r="B22" s="35"/>
      <c r="C22" s="36"/>
      <c r="D22" s="36"/>
      <c r="E22" s="37"/>
      <c r="F22" s="37"/>
      <c r="G22" s="37"/>
      <c r="H22" s="37"/>
      <c r="I22" s="37"/>
      <c r="J22" s="37"/>
      <c r="K22" s="41"/>
    </row>
    <row r="23" spans="1:11" ht="15.75">
      <c r="A23" s="3"/>
      <c r="B23" s="35"/>
      <c r="C23" s="36"/>
      <c r="D23" s="36"/>
      <c r="E23" s="37"/>
      <c r="F23" s="37"/>
      <c r="G23" s="37"/>
      <c r="H23" s="37"/>
      <c r="I23" s="37"/>
      <c r="J23" s="37"/>
      <c r="K23" s="41"/>
    </row>
    <row r="24" spans="1:11" ht="15.75">
      <c r="A24" s="3"/>
      <c r="B24" s="35"/>
      <c r="C24" s="36"/>
      <c r="D24" s="36"/>
      <c r="E24" s="37"/>
      <c r="F24" s="37"/>
      <c r="G24" s="37"/>
      <c r="H24" s="37"/>
      <c r="I24" s="37"/>
      <c r="J24" s="37"/>
      <c r="K24" s="41"/>
    </row>
    <row r="25" spans="1:11" ht="15.75">
      <c r="A25" s="3"/>
      <c r="B25" s="35"/>
      <c r="C25" s="36"/>
      <c r="D25" s="36"/>
      <c r="E25" s="37"/>
      <c r="F25" s="37"/>
      <c r="G25" s="37"/>
      <c r="H25" s="37"/>
      <c r="I25" s="37"/>
      <c r="J25" s="37"/>
      <c r="K25" s="41"/>
    </row>
    <row r="26" spans="1:11" ht="15.75">
      <c r="A26" s="3"/>
      <c r="B26" s="35"/>
      <c r="C26" s="36"/>
      <c r="D26" s="36"/>
      <c r="E26" s="37"/>
      <c r="F26" s="37"/>
      <c r="G26" s="37"/>
      <c r="H26" s="37"/>
      <c r="I26" s="37"/>
      <c r="J26" s="37"/>
      <c r="K26" s="41"/>
    </row>
    <row r="27" spans="1:11" ht="15.75">
      <c r="A27" s="3"/>
      <c r="B27" s="35"/>
      <c r="C27" s="36"/>
      <c r="D27" s="36"/>
      <c r="E27" s="37"/>
      <c r="F27" s="37"/>
      <c r="G27" s="37"/>
      <c r="H27" s="37"/>
      <c r="I27" s="37"/>
      <c r="J27" s="37"/>
      <c r="K27" s="41"/>
    </row>
    <row r="28" spans="1:11" ht="15.75">
      <c r="A28" s="3"/>
      <c r="B28" s="35"/>
      <c r="C28" s="36"/>
      <c r="D28" s="36"/>
      <c r="E28" s="37"/>
      <c r="F28" s="37"/>
      <c r="G28" s="37"/>
      <c r="H28" s="37"/>
      <c r="I28" s="37"/>
      <c r="J28" s="37"/>
      <c r="K28" s="41"/>
    </row>
    <row r="29" spans="1:11" ht="15.75">
      <c r="A29" s="3"/>
      <c r="B29" s="35"/>
      <c r="C29" s="36"/>
      <c r="D29" s="36"/>
      <c r="E29" s="37"/>
      <c r="F29" s="37"/>
      <c r="G29" s="37"/>
      <c r="H29" s="37"/>
      <c r="I29" s="37"/>
      <c r="J29" s="37"/>
      <c r="K29" s="41"/>
    </row>
    <row r="30" spans="1:11" ht="15.75">
      <c r="A30" s="3"/>
      <c r="B30" s="35"/>
      <c r="C30" s="36"/>
      <c r="D30" s="36"/>
      <c r="E30" s="37"/>
      <c r="F30" s="37"/>
      <c r="G30" s="37"/>
      <c r="H30" s="37"/>
      <c r="I30" s="37"/>
      <c r="J30" s="37"/>
      <c r="K30" s="41"/>
    </row>
    <row r="31" spans="1:11" ht="15.75">
      <c r="A31" s="3"/>
      <c r="B31" s="35"/>
      <c r="C31" s="36"/>
      <c r="D31" s="36"/>
      <c r="E31" s="37"/>
      <c r="F31" s="37"/>
      <c r="G31" s="37"/>
      <c r="H31" s="37"/>
      <c r="I31" s="37"/>
      <c r="J31" s="37"/>
      <c r="K31" s="41"/>
    </row>
    <row r="32" spans="1:11" ht="15.75">
      <c r="A32" s="3"/>
      <c r="B32" s="35"/>
      <c r="C32" s="36"/>
      <c r="D32" s="36"/>
      <c r="E32" s="37"/>
      <c r="F32" s="37"/>
      <c r="G32" s="37"/>
      <c r="H32" s="37"/>
      <c r="I32" s="37"/>
      <c r="J32" s="37"/>
      <c r="K32" s="41"/>
    </row>
    <row r="33" spans="1:11" ht="15.75">
      <c r="A33" s="3"/>
      <c r="B33" s="35"/>
      <c r="C33" s="36"/>
      <c r="D33" s="36"/>
      <c r="E33" s="37"/>
      <c r="F33" s="37"/>
      <c r="G33" s="37"/>
      <c r="H33" s="37"/>
      <c r="I33" s="37"/>
      <c r="J33" s="37"/>
      <c r="K33" s="41"/>
    </row>
    <row r="34" spans="1:11" ht="15.75">
      <c r="A34" s="3"/>
      <c r="B34" s="35"/>
      <c r="C34" s="36"/>
      <c r="D34" s="36"/>
      <c r="E34" s="37"/>
      <c r="F34" s="37"/>
      <c r="G34" s="37"/>
      <c r="H34" s="37"/>
      <c r="I34" s="37"/>
      <c r="J34" s="37"/>
      <c r="K34" s="41"/>
    </row>
    <row r="35" spans="1:11" ht="15.75">
      <c r="A35" s="3"/>
      <c r="B35" s="35"/>
      <c r="C35" s="36"/>
      <c r="D35" s="36"/>
      <c r="E35" s="37"/>
      <c r="F35" s="37"/>
      <c r="G35" s="37"/>
      <c r="H35" s="37"/>
      <c r="I35" s="37"/>
      <c r="J35" s="37"/>
      <c r="K35" s="41"/>
    </row>
    <row r="36" spans="1:11" ht="15.75">
      <c r="A36" s="3"/>
      <c r="B36" s="35"/>
      <c r="C36" s="36"/>
      <c r="D36" s="36"/>
      <c r="E36" s="37"/>
      <c r="F36" s="37"/>
      <c r="G36" s="37"/>
      <c r="H36" s="37"/>
      <c r="I36" s="37"/>
      <c r="J36" s="37"/>
      <c r="K36" s="41"/>
    </row>
    <row r="37" spans="1:11" ht="15.75">
      <c r="A37" s="3"/>
      <c r="B37" s="35"/>
      <c r="C37" s="36"/>
      <c r="D37" s="36"/>
      <c r="E37" s="37"/>
      <c r="F37" s="37"/>
      <c r="G37" s="37"/>
      <c r="H37" s="37"/>
      <c r="I37" s="37"/>
      <c r="J37" s="37"/>
      <c r="K37" s="41"/>
    </row>
    <row r="38" spans="1:11" ht="15.75">
      <c r="A38" s="3"/>
      <c r="B38" s="35"/>
      <c r="C38" s="36"/>
      <c r="D38" s="36"/>
      <c r="E38" s="37"/>
      <c r="F38" s="37"/>
      <c r="G38" s="37"/>
      <c r="H38" s="37"/>
      <c r="I38" s="37"/>
      <c r="J38" s="37"/>
      <c r="K38" s="41"/>
    </row>
    <row r="39" spans="1:11" ht="15.75">
      <c r="A39" s="3"/>
      <c r="B39" s="35"/>
      <c r="C39" s="36"/>
      <c r="D39" s="36"/>
      <c r="E39" s="37"/>
      <c r="F39" s="37"/>
      <c r="G39" s="37"/>
      <c r="H39" s="37"/>
      <c r="I39" s="37"/>
      <c r="J39" s="37"/>
      <c r="K39" s="41"/>
    </row>
    <row r="40" spans="1:11" ht="15.75">
      <c r="A40" s="3"/>
      <c r="B40" s="38"/>
      <c r="C40" s="4"/>
      <c r="D40" s="4"/>
      <c r="E40" s="39">
        <f>SUBTOTAL(109,[Column5])</f>
        <v>700</v>
      </c>
      <c r="F40" s="39">
        <f>SUBTOTAL(109,[Column6])</f>
        <v>400</v>
      </c>
      <c r="G40" s="39">
        <f>SUBTOTAL(109,[Column7])</f>
        <v>0</v>
      </c>
      <c r="H40" s="39">
        <f>SUBTOTAL(109,[Column8])</f>
        <v>259</v>
      </c>
      <c r="I40" s="39">
        <f>SUBTOTAL(109,[Column9])</f>
        <v>700</v>
      </c>
      <c r="J40" s="39">
        <f>SUBTOTAL(109,[Column10])</f>
        <v>100</v>
      </c>
      <c r="K40" s="41"/>
    </row>
    <row r="41" spans="1:11" ht="15">
      <c r="A41" s="3"/>
      <c r="B41" s="40"/>
      <c r="C41" s="3"/>
      <c r="D41" s="3"/>
      <c r="E41" s="3"/>
      <c r="F41" s="3"/>
      <c r="G41" s="3"/>
      <c r="H41" s="3"/>
      <c r="I41" s="3"/>
      <c r="J41" s="3"/>
      <c r="K41" s="41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</sheetData>
  <mergeCells count="25">
    <mergeCell ref="B3:J3"/>
    <mergeCell ref="I10:J10"/>
    <mergeCell ref="D9:E9"/>
    <mergeCell ref="D5:E5"/>
    <mergeCell ref="D6:E6"/>
    <mergeCell ref="I6:J6"/>
    <mergeCell ref="I7:J7"/>
    <mergeCell ref="I8:J8"/>
    <mergeCell ref="I9:J9"/>
    <mergeCell ref="G12:J12"/>
    <mergeCell ref="B5:C5"/>
    <mergeCell ref="B12:B13"/>
    <mergeCell ref="D7:E7"/>
    <mergeCell ref="D8:E8"/>
    <mergeCell ref="B9:C9"/>
    <mergeCell ref="C12:E12"/>
    <mergeCell ref="B6:C6"/>
    <mergeCell ref="G5:J5"/>
    <mergeCell ref="B7:B8"/>
    <mergeCell ref="C10:E10"/>
    <mergeCell ref="G6:H6"/>
    <mergeCell ref="G7:H7"/>
    <mergeCell ref="G8:H8"/>
    <mergeCell ref="G9:H9"/>
    <mergeCell ref="G10:H10"/>
  </mergeCells>
  <printOptions/>
  <pageMargins left="0.7" right="0.6729166666666667" top="0.75" bottom="0.75" header="0.3" footer="0.3"/>
  <pageSetup fitToHeight="0" fitToWidth="1" horizontalDpi="300" verticalDpi="300" orientation="portrait" scale="83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subject/>
  <dc:creator/>
  <cp:keywords/>
  <dc:description/>
  <cp:lastModifiedBy/>
  <dcterms:created xsi:type="dcterms:W3CDTF">2015-10-21T23:36:41Z</dcterms:created>
  <dcterms:modified xsi:type="dcterms:W3CDTF">2015-10-23T20:51:57Z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