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435" activeTab="0"/>
  </bookViews>
  <sheets>
    <sheet name="Fundraiser" sheetId="1" r:id="rId1"/>
    <sheet name="Contributors" sheetId="6" r:id="rId2"/>
    <sheet name="Configuration" sheetId="2" r:id="rId3"/>
  </sheets>
  <definedNames>
    <definedName name="contact_pref">OFFSET('Configuration'!$E$8,2,0,SUMPRODUCT(MAX(('Configuration'!$E:$E&lt;&gt;"")*(ROW('Configuration'!$E:$E)))),1)</definedName>
    <definedName name="paym_type">OFFSET('Configuration'!$C$8,2,0,SUMPRODUCT(MAX(('Configuration'!$C:$C&lt;&gt;"")*(ROW('Configuration'!$C:$C)))),1)</definedName>
    <definedName name="_xlnm.Print_Area" localSheetId="0">'Fundraiser'!$B:$G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<sst xmlns="http://schemas.openxmlformats.org/spreadsheetml/2006/main" count="84" uniqueCount="61">
  <si>
    <t>Target</t>
  </si>
  <si>
    <t>Total</t>
  </si>
  <si>
    <t>Date</t>
  </si>
  <si>
    <t>Name</t>
  </si>
  <si>
    <t>Amount</t>
  </si>
  <si>
    <t>Payment Type</t>
  </si>
  <si>
    <t>Comments</t>
  </si>
  <si>
    <t>Transaction or Check #</t>
  </si>
  <si>
    <t>Cash</t>
  </si>
  <si>
    <t>Check</t>
  </si>
  <si>
    <t>Bank Transfer</t>
  </si>
  <si>
    <t>Direct Debit</t>
  </si>
  <si>
    <t>Standing Order</t>
  </si>
  <si>
    <t>Nick Merchant</t>
  </si>
  <si>
    <t>Michael Paterson</t>
  </si>
  <si>
    <t>003214</t>
  </si>
  <si>
    <t>David Brown</t>
  </si>
  <si>
    <t>Kelly Rogers</t>
  </si>
  <si>
    <t>TS012S114</t>
  </si>
  <si>
    <t>Flynn McNaughton</t>
  </si>
  <si>
    <t>GTL LLC</t>
  </si>
  <si>
    <t>05412</t>
  </si>
  <si>
    <t>Target Achievement</t>
  </si>
  <si>
    <t>Today</t>
  </si>
  <si>
    <t>Selected Period</t>
  </si>
  <si>
    <t>Start</t>
  </si>
  <si>
    <t>End</t>
  </si>
  <si>
    <t>Funds Raised</t>
  </si>
  <si>
    <t>Event Name</t>
  </si>
  <si>
    <t>Ann Wood</t>
  </si>
  <si>
    <t>SN35S2014</t>
  </si>
  <si>
    <t>Mary Blade</t>
  </si>
  <si>
    <t>Jason Roberts</t>
  </si>
  <si>
    <t>Lee Young</t>
  </si>
  <si>
    <t>21235</t>
  </si>
  <si>
    <t>PVI LLC</t>
  </si>
  <si>
    <t>321854</t>
  </si>
  <si>
    <t>Address 1</t>
  </si>
  <si>
    <t>Address 2</t>
  </si>
  <si>
    <t>Post/ZIP code</t>
  </si>
  <si>
    <t>ST/County</t>
  </si>
  <si>
    <t>Town/City</t>
  </si>
  <si>
    <t>Tel</t>
  </si>
  <si>
    <t>Email</t>
  </si>
  <si>
    <t>Contact Preference</t>
  </si>
  <si>
    <t>Telephone</t>
  </si>
  <si>
    <t>Mail</t>
  </si>
  <si>
    <t>No preference</t>
  </si>
  <si>
    <t>Exclude</t>
  </si>
  <si>
    <t>SMS</t>
  </si>
  <si>
    <t>Cell</t>
  </si>
  <si>
    <t>McRonald</t>
  </si>
  <si>
    <t>1234 Strt Rd.</t>
  </si>
  <si>
    <t>123-456-7890</t>
  </si>
  <si>
    <t>987-654-3210</t>
  </si>
  <si>
    <t>11111</t>
  </si>
  <si>
    <t>VT</t>
  </si>
  <si>
    <t>Township</t>
  </si>
  <si>
    <t>mcr@email.com</t>
  </si>
  <si>
    <t>Charity Work</t>
  </si>
  <si>
    <t>Configuration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</si>
</sst>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mm/dd/yy;@"/>
    <numFmt numFmtId="166" formatCode="0.0%"/>
    <numFmt numFmtId="167" formatCode="&quot;$&quot;#,##0.00"/>
    <numFmt numFmtId="177" formatCode="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Miriam"/>
      <family val="2"/>
    </font>
    <font>
      <sz val="30"/>
      <color theme="0"/>
      <name val="Imprint MT Shadow"/>
      <family val="5"/>
    </font>
    <font>
      <u val="single"/>
      <sz val="11"/>
      <color theme="10"/>
      <name val="Calibri"/>
      <family val="2"/>
      <scheme val="minor"/>
    </font>
    <font>
      <sz val="16"/>
      <color theme="0"/>
      <name val="Microsoft Sans Serif"/>
      <family val="2"/>
    </font>
    <font>
      <sz val="16"/>
      <color theme="1"/>
      <name val="Microsoft Sans Serif"/>
      <family val="2"/>
    </font>
    <font>
      <sz val="11"/>
      <color theme="1"/>
      <name val="Microsoft Sans Serif"/>
      <family val="2"/>
    </font>
    <font>
      <sz val="11"/>
      <color theme="4" tint="0.39998000860214233"/>
      <name val="Microsoft Sans Serif"/>
      <family val="2"/>
    </font>
    <font>
      <sz val="11"/>
      <color theme="0"/>
      <name val="Microsoft Sans Serif"/>
      <family val="2"/>
    </font>
    <font>
      <sz val="28"/>
      <color theme="0"/>
      <name val="Microsoft Sans Serif"/>
      <family val="2"/>
    </font>
    <font>
      <sz val="11"/>
      <color theme="4" tint="-0.4999699890613556"/>
      <name val="Microsoft Sans Serif"/>
      <family val="2"/>
    </font>
    <font>
      <b/>
      <sz val="12"/>
      <color theme="4" tint="-0.4999699890613556"/>
      <name val="Microsoft Sans Serif"/>
      <family val="2"/>
    </font>
    <font>
      <sz val="13"/>
      <color theme="4" tint="-0.4999699890613556"/>
      <name val="Microsoft Sans Serif"/>
      <family val="2"/>
    </font>
    <font>
      <b/>
      <sz val="13"/>
      <color theme="4" tint="-0.4999699890613556"/>
      <name val="Microsoft Sans Serif"/>
      <family val="2"/>
    </font>
    <font>
      <sz val="12"/>
      <color theme="1"/>
      <name val="Microsoft Sans Serif"/>
      <family val="2"/>
    </font>
    <font>
      <sz val="10"/>
      <color theme="1"/>
      <name val="Microsoft Sans Serif"/>
      <family val="2"/>
    </font>
    <font>
      <u val="single"/>
      <sz val="10"/>
      <color theme="10"/>
      <name val="Microsoft Sans Serif"/>
      <family val="2"/>
    </font>
    <font>
      <sz val="14"/>
      <color theme="0"/>
      <name val="Microsoft Sans Serif"/>
      <family val="2"/>
    </font>
    <font>
      <sz val="11"/>
      <color theme="4" tint="-0.25"/>
      <name val="Calibri"/>
      <family val="2"/>
    </font>
    <font>
      <sz val="18"/>
      <color theme="0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499976634979"/>
      </bottom>
    </border>
    <border>
      <left/>
      <right/>
      <top style="thin">
        <color theme="4" tint="0.3999499976634979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2" borderId="0" xfId="0" applyFill="1" applyAlignment="1">
      <alignment horizontal="left" indent="1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indent="1"/>
    </xf>
    <xf numFmtId="0" fontId="9" fillId="2" borderId="0" xfId="0" applyFont="1" applyFill="1"/>
    <xf numFmtId="0" fontId="9" fillId="0" borderId="1" xfId="0" applyFont="1" applyBorder="1" applyAlignment="1">
      <alignment horizontal="left" vertical="center" indent="1"/>
    </xf>
    <xf numFmtId="0" fontId="7" fillId="0" borderId="0" xfId="0" applyFont="1" applyFill="1" applyAlignment="1">
      <alignment horizontal="left" vertical="center" indent="1"/>
    </xf>
    <xf numFmtId="0" fontId="9" fillId="3" borderId="1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 indent="1"/>
    </xf>
    <xf numFmtId="0" fontId="11" fillId="4" borderId="0" xfId="0" applyFont="1" applyFill="1" applyAlignment="1">
      <alignment horizontal="left" vertical="center" wrapText="1" indent="1"/>
    </xf>
    <xf numFmtId="165" fontId="9" fillId="0" borderId="0" xfId="0" applyNumberFormat="1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164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 inden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 inden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7" fontId="16" fillId="3" borderId="0" xfId="0" applyNumberFormat="1" applyFont="1" applyFill="1" applyAlignment="1">
      <alignment vertical="center"/>
    </xf>
    <xf numFmtId="166" fontId="16" fillId="3" borderId="0" xfId="0" applyNumberFormat="1" applyFont="1" applyFill="1" applyAlignment="1">
      <alignment horizontal="right" vertical="center" indent="1"/>
    </xf>
    <xf numFmtId="167" fontId="16" fillId="5" borderId="2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right" vertical="center" indent="1"/>
    </xf>
    <xf numFmtId="165" fontId="15" fillId="0" borderId="3" xfId="0" applyNumberFormat="1" applyFont="1" applyFill="1" applyBorder="1" applyAlignment="1">
      <alignment horizontal="right" vertical="center" indent="1"/>
    </xf>
    <xf numFmtId="167" fontId="16" fillId="3" borderId="2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49" fontId="18" fillId="0" borderId="0" xfId="0" applyNumberFormat="1" applyFont="1" applyAlignment="1">
      <alignment horizontal="left" vertical="center" indent="1"/>
    </xf>
    <xf numFmtId="0" fontId="19" fillId="0" borderId="0" xfId="20" applyFont="1"/>
    <xf numFmtId="0" fontId="20" fillId="4" borderId="0" xfId="0" applyFont="1" applyFill="1" applyAlignment="1">
      <alignment horizontal="left" vertical="center" indent="1"/>
    </xf>
    <xf numFmtId="0" fontId="12" fillId="4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5">
    <dxf>
      <font>
        <i val="0"/>
        <u val="none"/>
        <strike val="0"/>
        <sz val="10"/>
        <name val="Microsoft Sans Serif"/>
        <color theme="1"/>
      </font>
      <alignment horizontal="left" vertical="center" textRotation="0" wrapText="1" indent="1" shrinkToFit="1" readingOrder="0"/>
    </dxf>
    <dxf>
      <font>
        <i val="0"/>
        <u val="none"/>
        <strike val="0"/>
        <sz val="10"/>
        <name val="Microsoft Sans Serif"/>
        <color theme="1"/>
      </font>
      <alignment horizontal="left" vertical="center" textRotation="0" wrapText="1" indent="1" shrinkToFit="1" readingOrder="0"/>
    </dxf>
    <dxf>
      <font>
        <i val="0"/>
        <u val="none"/>
        <strike val="0"/>
        <sz val="10"/>
        <name val="Microsoft Sans Serif"/>
        <color theme="1"/>
      </font>
      <alignment horizontal="left" vertical="center" textRotation="0" wrapText="1" indent="1" shrinkToFit="1" readingOrder="0"/>
    </dxf>
    <dxf>
      <font>
        <i val="0"/>
        <u val="none"/>
        <strike val="0"/>
        <sz val="10"/>
        <name val="Microsoft Sans Serif"/>
        <color theme="1"/>
      </font>
      <alignment horizontal="left" vertical="center" textRotation="0" wrapText="1" indent="1" shrinkToFit="1" readingOrder="0"/>
    </dxf>
    <dxf>
      <font>
        <i val="0"/>
        <u val="none"/>
        <strike val="0"/>
        <sz val="10"/>
        <name val="Microsoft Sans Serif"/>
        <color theme="1"/>
      </font>
      <numFmt numFmtId="177" formatCode="@"/>
      <alignment horizontal="left" vertical="center" textRotation="0" wrapText="1" indent="1" shrinkToFit="1" readingOrder="0"/>
    </dxf>
    <dxf>
      <font>
        <i val="0"/>
        <u val="none"/>
        <strike val="0"/>
        <sz val="10"/>
        <name val="Microsoft Sans Serif"/>
        <color theme="1"/>
      </font>
      <alignment horizontal="left" vertical="center" textRotation="0" wrapText="1" indent="1" shrinkToFit="1" readingOrder="0"/>
    </dxf>
    <dxf>
      <font>
        <i val="0"/>
        <u val="none"/>
        <strike val="0"/>
        <sz val="10"/>
        <name val="Microsoft Sans Serif"/>
        <color theme="1"/>
      </font>
      <alignment horizontal="left" vertical="center" textRotation="0" wrapText="1" indent="1" shrinkToFit="1" readingOrder="0"/>
    </dxf>
    <dxf>
      <font>
        <i val="0"/>
        <u val="none"/>
        <strike val="0"/>
        <sz val="10"/>
        <name val="Microsoft Sans Serif"/>
        <color theme="1"/>
      </font>
      <alignment horizontal="left" vertical="center" textRotation="0" wrapText="1" indent="1" shrinkToFit="1" readingOrder="0"/>
    </dxf>
    <dxf>
      <font>
        <i val="0"/>
        <u val="none"/>
        <strike val="0"/>
        <sz val="10"/>
        <name val="Microsoft Sans Serif"/>
        <color theme="1"/>
      </font>
      <alignment horizontal="left" vertical="center" textRotation="0" wrapText="1" indent="1" shrinkToFit="1" readingOrder="0"/>
    </dxf>
    <dxf>
      <font>
        <i val="0"/>
        <u val="none"/>
        <strike val="0"/>
        <sz val="10"/>
        <name val="Microsoft Sans Serif"/>
        <color theme="1"/>
      </font>
      <alignment horizontal="left" vertical="center" textRotation="0" wrapText="1" indent="1" shrinkToFit="1" readingOrder="0"/>
    </dxf>
    <dxf>
      <font>
        <i val="0"/>
        <u val="none"/>
        <strike val="0"/>
        <sz val="10"/>
        <name val="Microsoft Sans Serif"/>
        <color theme="1"/>
      </font>
      <alignment horizontal="left" vertical="center" textRotation="0" wrapText="1" indent="1" shrinkToFit="1" readingOrder="0"/>
    </dxf>
    <dxf>
      <font>
        <i val="0"/>
        <u val="none"/>
        <strike val="0"/>
        <sz val="12"/>
        <name val="Microsoft Sans Serif"/>
        <color theme="1"/>
      </font>
      <alignment horizontal="left" vertical="center" textRotation="0" wrapText="1" indent="1" shrinkToFit="1" readingOrder="0"/>
    </dxf>
    <dxf>
      <font>
        <i val="0"/>
        <u val="none"/>
        <strike val="0"/>
        <name val="Microsoft Sans Serif"/>
      </font>
      <alignment horizontal="left" vertical="center" textRotation="0" wrapText="1" indent="1" shrinkToFit="1" readingOrder="0"/>
    </dxf>
    <dxf>
      <font>
        <i val="0"/>
        <u val="none"/>
        <strike val="0"/>
        <name val="Microsoft Sans Serif"/>
      </font>
      <numFmt numFmtId="177" formatCode="@"/>
      <alignment horizontal="left" vertical="center" textRotation="0" wrapText="1" indent="1" shrinkToFit="1" readingOrder="0"/>
    </dxf>
    <dxf>
      <font>
        <i val="0"/>
        <u val="none"/>
        <strike val="0"/>
        <name val="Microsoft Sans Serif"/>
      </font>
      <alignment horizontal="left" vertical="center" textRotation="0" wrapText="1" indent="1" shrinkToFit="1" readingOrder="0"/>
    </dxf>
    <dxf>
      <font>
        <i val="0"/>
        <u val="none"/>
        <strike val="0"/>
        <name val="Microsoft Sans Serif"/>
      </font>
      <numFmt numFmtId="164" formatCode="_-* #,##0.00_-;\-* #,##0.00_-;_-* &quot;-&quot;??_-;_-@_-"/>
      <alignment horizontal="general" vertical="center" textRotation="0" wrapText="1" shrinkToFit="1" readingOrder="0"/>
    </dxf>
    <dxf>
      <font>
        <i val="0"/>
        <u val="none"/>
        <strike val="0"/>
        <name val="Microsoft Sans Serif"/>
      </font>
      <alignment horizontal="left" vertical="center" textRotation="0" wrapText="1" indent="1" shrinkToFit="1" readingOrder="0"/>
    </dxf>
    <dxf>
      <font>
        <i val="0"/>
        <u val="none"/>
        <strike val="0"/>
        <name val="Microsoft Sans Serif"/>
      </font>
      <numFmt numFmtId="165" formatCode="mm/dd/yy;@"/>
      <alignment horizontal="left" vertical="center" textRotation="0" wrapText="1" indent="1" shrinkToFit="1" readingOrder="0"/>
    </dxf>
    <dxf>
      <font>
        <i val="0"/>
        <u val="none"/>
        <strike val="0"/>
        <name val="Microsoft Sans Serif"/>
      </font>
      <alignment horizontal="general" vertical="center" textRotation="0" wrapText="1" shrinkToFit="1" readingOrder="0"/>
    </dxf>
    <dxf>
      <font>
        <i val="0"/>
        <u val="none"/>
        <strike val="0"/>
        <sz val="11"/>
        <name val="Microsoft Sans Serif"/>
        <color theme="0"/>
      </font>
      <fill>
        <patternFill patternType="solid">
          <bgColor theme="4" tint="-0.4999699890613556"/>
        </patternFill>
      </fill>
      <alignment horizontal="general" vertical="center" textRotation="0" wrapText="1" shrinkToFit="1" readingOrder="0"/>
    </dxf>
    <dxf>
      <fill>
        <patternFill patternType="none"/>
      </fill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ill>
        <patternFill patternType="solid">
          <bgColor theme="4" tint="0.7999799847602844"/>
        </patternFill>
      </fill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>
          <bgColor rgb="FF0070C0"/>
        </patternFill>
      </fill>
    </dxf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Spreadsheet123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3"/>
    </mc:Choice>
    <mc:Fallback>
      <c:style val="4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5"/>
          <c:y val="0.032"/>
          <c:w val="0.70525"/>
          <c:h val="0.730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(Fundraiser!$G$12,Fundraiser!$G$11)</c:f>
              <c:strCache/>
            </c:strRef>
          </c:cat>
          <c:val>
            <c:numRef>
              <c:f>(Fundraiser!$G$10,Fundraiser!$C$6)</c:f>
              <c:numCache/>
            </c:numRef>
          </c:val>
        </c:ser>
        <c:holeSize val="54"/>
      </c:doughnutChart>
    </c:plotArea>
    <c:legend>
      <c:legendPos val="b"/>
      <c:layout>
        <c:manualLayout>
          <c:xMode val="edge"/>
          <c:yMode val="edge"/>
          <c:x val="0.20425"/>
          <c:y val="0.83275"/>
          <c:w val="0.64625"/>
          <c:h val="0.15125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50000"/>
      </a:schemeClr>
    </a:solidFill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</cdr:x>
      <cdr:y>0.2275</cdr:y>
    </cdr:from>
    <cdr:to>
      <cdr:x>0.6655</cdr:x>
      <cdr:y>0.56675</cdr:y>
    </cdr:to>
    <cdr:sp macro="" textlink="Fundraiser!$C$8">
      <cdr:nvSpPr>
        <cdr:cNvPr id="2" name="Oval 1"/>
        <cdr:cNvSpPr/>
      </cdr:nvSpPr>
      <cdr:spPr>
        <a:xfrm>
          <a:off x="1228725" y="809625"/>
          <a:ext cx="1190625" cy="1209675"/>
        </a:xfrm>
        <a:prstGeom prst="ellipse">
          <a:avLst/>
        </a:prstGeom>
        <a:solidFill>
          <a:srgbClr val="A9432B"/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 anchor="ctr"/>
        <a:lstStyle/>
        <a:p>
          <a:pPr algn="ctr"/>
          <a:fld id="{B2EC1CE5-0FFB-4A31-BC2C-8185B28C0AFA}" type="TxLink">
            <a:rPr lang="en-US" sz="1800" b="0" i="0" u="none" strike="noStrike">
              <a:solidFill>
                <a:schemeClr val="bg1"/>
              </a:solidFill>
              <a:latin typeface="Calibri"/>
            </a:rPr>
            <a:pPr algn="ctr"/>
            <a:t>46.0%</a:t>
          </a:fld>
          <a:endParaRPr lang="en-US" sz="1800">
            <a:solidFill>
              <a:schemeClr val="bg1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19050</xdr:rowOff>
    </xdr:from>
    <xdr:to>
      <xdr:col>6</xdr:col>
      <xdr:colOff>1790700</xdr:colOff>
      <xdr:row>15</xdr:row>
      <xdr:rowOff>38100</xdr:rowOff>
    </xdr:to>
    <xdr:graphicFrame macro="">
      <xdr:nvGraphicFramePr>
        <xdr:cNvPr id="6" name="Chart 5"/>
        <xdr:cNvGraphicFramePr/>
      </xdr:nvGraphicFramePr>
      <xdr:xfrm>
        <a:off x="3924300" y="762000"/>
        <a:ext cx="36385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66675</xdr:colOff>
      <xdr:row>1</xdr:row>
      <xdr:rowOff>438150</xdr:rowOff>
    </xdr:from>
    <xdr:ext cx="180975" cy="266700"/>
    <xdr:sp macro="" textlink="">
      <xdr:nvSpPr>
        <xdr:cNvPr id="2" name="TextBox 1"/>
        <xdr:cNvSpPr txBox="1"/>
      </xdr:nvSpPr>
      <xdr:spPr>
        <a:xfrm>
          <a:off x="8715375" y="61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228600</xdr:colOff>
      <xdr:row>16</xdr:row>
      <xdr:rowOff>304800</xdr:rowOff>
    </xdr:from>
    <xdr:ext cx="3295650" cy="609600"/>
    <xdr:sp macro="" textlink="">
      <xdr:nvSpPr>
        <xdr:cNvPr id="3" name="TextBox 2"/>
        <xdr:cNvSpPr txBox="1"/>
      </xdr:nvSpPr>
      <xdr:spPr>
        <a:xfrm>
          <a:off x="8267700" y="4686300"/>
          <a:ext cx="3295650" cy="609600"/>
        </a:xfrm>
        <a:prstGeom prst="rect">
          <a:avLst/>
        </a:prstGeom>
        <a:solidFill>
          <a:srgbClr val="F6E0DA"/>
        </a:solidFill>
        <a:ln>
          <a:solidFill>
            <a:schemeClr val="accent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Use the Tab key to move to the next cell or row. </a:t>
          </a:r>
        </a:p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Using a Tab key also helps to create new rows and</a:t>
          </a:r>
        </a:p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preserve current table formatting and functionality.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1</xdr:row>
      <xdr:rowOff>247650</xdr:rowOff>
    </xdr:from>
    <xdr:ext cx="3295650" cy="609600"/>
    <xdr:sp macro="" textlink="">
      <xdr:nvSpPr>
        <xdr:cNvPr id="2" name="TextBox 1"/>
        <xdr:cNvSpPr txBox="1"/>
      </xdr:nvSpPr>
      <xdr:spPr>
        <a:xfrm>
          <a:off x="14458950" y="438150"/>
          <a:ext cx="3295650" cy="609600"/>
        </a:xfrm>
        <a:prstGeom prst="rect">
          <a:avLst/>
        </a:prstGeom>
        <a:solidFill>
          <a:srgbClr val="F6E0DA"/>
        </a:solidFill>
        <a:ln>
          <a:solidFill>
            <a:schemeClr val="accent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Use the Tab key to move to the next cell or row. </a:t>
          </a:r>
        </a:p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Using a Tab key also helps to create new rows and</a:t>
          </a:r>
        </a:p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preserve current table formatting and functionality.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FundLog" displayName="FundLog" ref="B17:G50" totalsRowShown="0" headerRowDxfId="19" dataDxfId="18">
  <autoFilter ref="B17:G50"/>
  <tableColumns count="6">
    <tableColumn id="1" name="Date" dataDxfId="17"/>
    <tableColumn id="2" name="Name" dataDxfId="16"/>
    <tableColumn id="3" name="Amount" dataDxfId="15"/>
    <tableColumn id="4" name="Payment Type" dataDxfId="14"/>
    <tableColumn id="5" name="Transaction or Check #" dataDxfId="13"/>
    <tableColumn id="6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2" name="Contributors" displayName="Contributors" ref="B2:K32" totalsRowShown="0" headerRowDxfId="11" dataDxfId="10">
  <autoFilter ref="B2:K32"/>
  <tableColumns count="10">
    <tableColumn id="1" name="Name" dataDxfId="9"/>
    <tableColumn id="2" name="Address 1" dataDxfId="8"/>
    <tableColumn id="3" name="Address 2" dataDxfId="7"/>
    <tableColumn id="4" name="ST/County" dataDxfId="6"/>
    <tableColumn id="5" name="Town/City" dataDxfId="5"/>
    <tableColumn id="6" name="Post/ZIP code" dataDxfId="4"/>
    <tableColumn id="7" name="Tel" dataDxfId="3"/>
    <tableColumn id="8" name="Cell" dataDxfId="2"/>
    <tableColumn id="9" name="Email" dataDxfId="1"/>
    <tableColumn id="10" name="Contact Preferenc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cr@email.com" TargetMode="External" /><Relationship Id="rId2" Type="http://schemas.openxmlformats.org/officeDocument/2006/relationships/table" Target="../tables/table2.x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0"/>
  <sheetViews>
    <sheetView showGridLines="0" tabSelected="1" workbookViewId="0" topLeftCell="A1">
      <selection activeCell="C4" sqref="C4"/>
    </sheetView>
  </sheetViews>
  <sheetFormatPr defaultColWidth="9.140625" defaultRowHeight="18" customHeight="1"/>
  <cols>
    <col min="1" max="1" width="3.00390625" style="6" customWidth="1"/>
    <col min="2" max="2" width="11.57421875" style="7" customWidth="1"/>
    <col min="3" max="3" width="27.00390625" style="6" customWidth="1"/>
    <col min="4" max="4" width="13.421875" style="6" customWidth="1"/>
    <col min="5" max="5" width="16.421875" style="6" customWidth="1"/>
    <col min="6" max="6" width="15.140625" style="6" customWidth="1"/>
    <col min="7" max="7" width="30.421875" style="6" customWidth="1"/>
    <col min="8" max="8" width="3.57421875" style="6" customWidth="1"/>
    <col min="9" max="16384" width="9.140625" style="6" customWidth="1"/>
  </cols>
  <sheetData>
    <row r="1" ht="14.25" customHeight="1"/>
    <row r="2" spans="2:7" ht="44.25" customHeight="1">
      <c r="B2" s="47" t="str">
        <f>Configuration!C6</f>
        <v>Charity Work</v>
      </c>
      <c r="C2" s="47"/>
      <c r="D2" s="47"/>
      <c r="E2" s="47"/>
      <c r="F2" s="47"/>
      <c r="G2" s="47"/>
    </row>
    <row r="3" spans="2:7" ht="24.95" customHeight="1">
      <c r="B3" s="31"/>
      <c r="C3" s="34" t="s">
        <v>0</v>
      </c>
      <c r="D3" s="21"/>
      <c r="E3" s="21"/>
      <c r="F3" s="21"/>
      <c r="G3" s="21"/>
    </row>
    <row r="4" spans="2:7" ht="20.1" customHeight="1">
      <c r="B4" s="31"/>
      <c r="C4" s="35">
        <v>80000</v>
      </c>
      <c r="D4" s="21"/>
      <c r="E4" s="21"/>
      <c r="F4" s="21"/>
      <c r="G4" s="21"/>
    </row>
    <row r="5" spans="2:7" ht="24.95" customHeight="1">
      <c r="B5" s="31"/>
      <c r="C5" s="34" t="s">
        <v>27</v>
      </c>
      <c r="D5" s="21"/>
      <c r="E5" s="21"/>
      <c r="F5" s="21"/>
      <c r="G5" s="21"/>
    </row>
    <row r="6" spans="2:7" ht="20.1" customHeight="1">
      <c r="B6" s="32" t="s">
        <v>1</v>
      </c>
      <c r="C6" s="36">
        <f>SUM(FundLog[Amount])</f>
        <v>36802</v>
      </c>
      <c r="D6" s="21"/>
      <c r="E6" s="21"/>
      <c r="F6" s="21"/>
      <c r="G6" s="21"/>
    </row>
    <row r="7" spans="2:7" ht="24.95" customHeight="1">
      <c r="B7" s="31"/>
      <c r="C7" s="34" t="s">
        <v>22</v>
      </c>
      <c r="D7" s="21"/>
      <c r="E7" s="21"/>
      <c r="F7" s="21"/>
      <c r="G7" s="21"/>
    </row>
    <row r="8" spans="2:7" ht="20.1" customHeight="1">
      <c r="B8" s="31"/>
      <c r="C8" s="37">
        <f>IF(ISBLANK(C6),0,C6/C4)</f>
        <v>0.460025</v>
      </c>
      <c r="D8" s="21"/>
      <c r="E8" s="21"/>
      <c r="F8" s="21"/>
      <c r="G8" s="21"/>
    </row>
    <row r="9" spans="2:7" ht="24.95" customHeight="1">
      <c r="B9" s="31"/>
      <c r="C9" s="34" t="s">
        <v>23</v>
      </c>
      <c r="D9" s="21"/>
      <c r="E9" s="21"/>
      <c r="F9" s="21"/>
      <c r="G9" s="21"/>
    </row>
    <row r="10" spans="2:7" ht="20.1" customHeight="1">
      <c r="B10" s="31"/>
      <c r="C10" s="39">
        <f ca="1">TODAY()</f>
        <v>42578</v>
      </c>
      <c r="D10" s="21"/>
      <c r="E10" s="21"/>
      <c r="F10" s="21"/>
      <c r="G10" s="23">
        <f>Fundraiser!$C$4-Fundraiser!$C$6</f>
        <v>43198</v>
      </c>
    </row>
    <row r="11" spans="2:7" ht="20.1" customHeight="1">
      <c r="B11" s="32" t="s">
        <v>1</v>
      </c>
      <c r="C11" s="38">
        <f ca="1">SUMIF(FundLog[Date],C10,FundLog[Amount])</f>
        <v>0</v>
      </c>
      <c r="D11" s="21"/>
      <c r="E11" s="21"/>
      <c r="F11" s="21"/>
      <c r="G11" s="24" t="str">
        <f>C5&amp;" "&amp;TEXT(C6,"0.00")</f>
        <v>Funds Raised 36802.00</v>
      </c>
    </row>
    <row r="12" spans="2:7" ht="24.95" customHeight="1">
      <c r="B12" s="31"/>
      <c r="C12" s="34" t="s">
        <v>24</v>
      </c>
      <c r="D12" s="21"/>
      <c r="E12" s="21"/>
      <c r="F12" s="21"/>
      <c r="G12" s="24" t="str">
        <f>C3&amp;" "&amp;TEXT(C4,"0.00")</f>
        <v>Target 80000.00</v>
      </c>
    </row>
    <row r="13" spans="2:7" ht="20.1" customHeight="1">
      <c r="B13" s="32" t="s">
        <v>25</v>
      </c>
      <c r="C13" s="39">
        <v>42066</v>
      </c>
      <c r="D13" s="21"/>
      <c r="E13" s="21"/>
      <c r="F13" s="21"/>
      <c r="G13" s="21"/>
    </row>
    <row r="14" spans="2:7" ht="20.1" customHeight="1">
      <c r="B14" s="32" t="s">
        <v>26</v>
      </c>
      <c r="C14" s="40">
        <v>42589</v>
      </c>
      <c r="D14" s="21"/>
      <c r="E14" s="21"/>
      <c r="F14" s="21"/>
      <c r="G14" s="21"/>
    </row>
    <row r="15" spans="2:7" ht="20.1" customHeight="1">
      <c r="B15" s="32" t="s">
        <v>1</v>
      </c>
      <c r="C15" s="41">
        <f>SUMIFS(FundLog[Amount],FundLog[Date],"&gt;="&amp;DATE(YEAR(C13),MONTH(C13),DAY(C13)),FundLog[Date],"&lt;="&amp;DATE(YEAR(C14),MONTH(C14),DAY(C14)))</f>
        <v>36802</v>
      </c>
      <c r="D15" s="21"/>
      <c r="E15" s="21"/>
      <c r="F15" s="21"/>
      <c r="G15" s="21"/>
    </row>
    <row r="16" spans="2:7" ht="6.95" customHeight="1">
      <c r="B16" s="31"/>
      <c r="C16" s="33"/>
      <c r="D16" s="21"/>
      <c r="E16" s="21"/>
      <c r="F16" s="21"/>
      <c r="G16" s="21"/>
    </row>
    <row r="17" spans="2:7" s="8" customFormat="1" ht="31.5" customHeight="1">
      <c r="B17" s="25" t="s">
        <v>2</v>
      </c>
      <c r="C17" s="25" t="s">
        <v>3</v>
      </c>
      <c r="D17" s="25" t="s">
        <v>4</v>
      </c>
      <c r="E17" s="26" t="s">
        <v>5</v>
      </c>
      <c r="F17" s="26" t="s">
        <v>7</v>
      </c>
      <c r="G17" s="25" t="s">
        <v>6</v>
      </c>
    </row>
    <row r="18" spans="2:10" ht="18" customHeight="1">
      <c r="B18" s="27">
        <v>42071</v>
      </c>
      <c r="C18" s="28" t="s">
        <v>13</v>
      </c>
      <c r="D18" s="29">
        <v>2254</v>
      </c>
      <c r="E18" s="28" t="s">
        <v>8</v>
      </c>
      <c r="F18" s="30"/>
      <c r="G18" s="28"/>
      <c r="J18" s="9"/>
    </row>
    <row r="19" spans="2:7" ht="18" customHeight="1">
      <c r="B19" s="27">
        <v>42072</v>
      </c>
      <c r="C19" s="28" t="s">
        <v>14</v>
      </c>
      <c r="D19" s="29">
        <v>7891</v>
      </c>
      <c r="E19" s="28" t="s">
        <v>9</v>
      </c>
      <c r="F19" s="30" t="s">
        <v>15</v>
      </c>
      <c r="G19" s="28"/>
    </row>
    <row r="20" spans="2:7" ht="18" customHeight="1">
      <c r="B20" s="27">
        <v>42072</v>
      </c>
      <c r="C20" s="28" t="s">
        <v>16</v>
      </c>
      <c r="D20" s="29">
        <v>12</v>
      </c>
      <c r="E20" s="28" t="s">
        <v>8</v>
      </c>
      <c r="F20" s="30"/>
      <c r="G20" s="28"/>
    </row>
    <row r="21" spans="2:7" ht="18" customHeight="1">
      <c r="B21" s="27">
        <v>42158</v>
      </c>
      <c r="C21" s="28" t="s">
        <v>17</v>
      </c>
      <c r="D21" s="29">
        <v>10</v>
      </c>
      <c r="E21" s="28" t="s">
        <v>10</v>
      </c>
      <c r="F21" s="30" t="s">
        <v>18</v>
      </c>
      <c r="G21" s="28"/>
    </row>
    <row r="22" spans="2:7" ht="18" customHeight="1">
      <c r="B22" s="27">
        <v>42159</v>
      </c>
      <c r="C22" s="28" t="s">
        <v>19</v>
      </c>
      <c r="D22" s="29">
        <v>5</v>
      </c>
      <c r="E22" s="28" t="s">
        <v>8</v>
      </c>
      <c r="F22" s="30"/>
      <c r="G22" s="28"/>
    </row>
    <row r="23" spans="2:7" ht="18" customHeight="1">
      <c r="B23" s="27">
        <v>42183</v>
      </c>
      <c r="C23" s="28" t="s">
        <v>20</v>
      </c>
      <c r="D23" s="29">
        <v>456</v>
      </c>
      <c r="E23" s="28" t="s">
        <v>12</v>
      </c>
      <c r="F23" s="30" t="s">
        <v>21</v>
      </c>
      <c r="G23" s="28"/>
    </row>
    <row r="24" spans="2:7" ht="18" customHeight="1">
      <c r="B24" s="27">
        <v>42189</v>
      </c>
      <c r="C24" s="28" t="s">
        <v>14</v>
      </c>
      <c r="D24" s="29">
        <v>100</v>
      </c>
      <c r="E24" s="28" t="s">
        <v>8</v>
      </c>
      <c r="F24" s="30"/>
      <c r="G24" s="28"/>
    </row>
    <row r="25" spans="2:7" ht="18" customHeight="1">
      <c r="B25" s="27">
        <v>42270</v>
      </c>
      <c r="C25" s="28" t="s">
        <v>14</v>
      </c>
      <c r="D25" s="29">
        <v>150</v>
      </c>
      <c r="E25" s="28" t="s">
        <v>8</v>
      </c>
      <c r="F25" s="30"/>
      <c r="G25" s="28"/>
    </row>
    <row r="26" spans="2:7" ht="18" customHeight="1">
      <c r="B26" s="27">
        <v>42320</v>
      </c>
      <c r="C26" s="28" t="s">
        <v>29</v>
      </c>
      <c r="D26" s="29">
        <v>560</v>
      </c>
      <c r="E26" s="28" t="s">
        <v>10</v>
      </c>
      <c r="F26" s="30" t="s">
        <v>30</v>
      </c>
      <c r="G26" s="28"/>
    </row>
    <row r="27" spans="2:7" ht="18" customHeight="1">
      <c r="B27" s="27">
        <v>42357</v>
      </c>
      <c r="C27" s="28" t="s">
        <v>31</v>
      </c>
      <c r="D27" s="29">
        <v>150</v>
      </c>
      <c r="E27" s="28" t="s">
        <v>8</v>
      </c>
      <c r="F27" s="30"/>
      <c r="G27" s="28"/>
    </row>
    <row r="28" spans="2:7" ht="18" customHeight="1">
      <c r="B28" s="27">
        <v>42385</v>
      </c>
      <c r="C28" s="28" t="s">
        <v>32</v>
      </c>
      <c r="D28" s="29">
        <v>1000</v>
      </c>
      <c r="E28" s="28" t="s">
        <v>8</v>
      </c>
      <c r="F28" s="30"/>
      <c r="G28" s="28"/>
    </row>
    <row r="29" spans="2:7" ht="18" customHeight="1">
      <c r="B29" s="27">
        <v>42465</v>
      </c>
      <c r="C29" s="28" t="s">
        <v>33</v>
      </c>
      <c r="D29" s="29">
        <v>21000</v>
      </c>
      <c r="E29" s="28" t="s">
        <v>12</v>
      </c>
      <c r="F29" s="30" t="s">
        <v>34</v>
      </c>
      <c r="G29" s="28"/>
    </row>
    <row r="30" spans="2:7" ht="18" customHeight="1">
      <c r="B30" s="27">
        <v>42562</v>
      </c>
      <c r="C30" s="28" t="s">
        <v>35</v>
      </c>
      <c r="D30" s="29">
        <v>3214</v>
      </c>
      <c r="E30" s="28" t="s">
        <v>11</v>
      </c>
      <c r="F30" s="30" t="s">
        <v>36</v>
      </c>
      <c r="G30" s="28"/>
    </row>
    <row r="31" spans="2:7" ht="18" customHeight="1">
      <c r="B31" s="27"/>
      <c r="C31" s="28"/>
      <c r="D31" s="29"/>
      <c r="E31" s="28"/>
      <c r="F31" s="30"/>
      <c r="G31" s="28"/>
    </row>
    <row r="32" spans="2:7" ht="18" customHeight="1">
      <c r="B32" s="27"/>
      <c r="C32" s="28"/>
      <c r="D32" s="29"/>
      <c r="E32" s="28"/>
      <c r="F32" s="30"/>
      <c r="G32" s="28"/>
    </row>
    <row r="33" spans="2:7" ht="18" customHeight="1">
      <c r="B33" s="27"/>
      <c r="C33" s="28"/>
      <c r="D33" s="29"/>
      <c r="E33" s="28"/>
      <c r="F33" s="30"/>
      <c r="G33" s="28"/>
    </row>
    <row r="34" spans="2:7" ht="18" customHeight="1">
      <c r="B34" s="27"/>
      <c r="C34" s="28"/>
      <c r="D34" s="29"/>
      <c r="E34" s="28"/>
      <c r="F34" s="30"/>
      <c r="G34" s="28"/>
    </row>
    <row r="35" spans="2:7" ht="18" customHeight="1">
      <c r="B35" s="27"/>
      <c r="C35" s="28"/>
      <c r="D35" s="29"/>
      <c r="E35" s="28"/>
      <c r="F35" s="30"/>
      <c r="G35" s="28"/>
    </row>
    <row r="36" spans="2:7" ht="18" customHeight="1">
      <c r="B36" s="27"/>
      <c r="C36" s="28"/>
      <c r="D36" s="29"/>
      <c r="E36" s="28"/>
      <c r="F36" s="30"/>
      <c r="G36" s="28"/>
    </row>
    <row r="37" spans="2:7" ht="18" customHeight="1">
      <c r="B37" s="27"/>
      <c r="C37" s="28"/>
      <c r="D37" s="29"/>
      <c r="E37" s="28"/>
      <c r="F37" s="30"/>
      <c r="G37" s="28"/>
    </row>
    <row r="38" spans="2:7" ht="18" customHeight="1">
      <c r="B38" s="27"/>
      <c r="C38" s="28"/>
      <c r="D38" s="29"/>
      <c r="E38" s="28"/>
      <c r="F38" s="30"/>
      <c r="G38" s="28"/>
    </row>
    <row r="39" spans="2:7" ht="18" customHeight="1">
      <c r="B39" s="27"/>
      <c r="C39" s="28"/>
      <c r="D39" s="29"/>
      <c r="E39" s="28"/>
      <c r="F39" s="30"/>
      <c r="G39" s="28"/>
    </row>
    <row r="40" spans="2:7" ht="18" customHeight="1">
      <c r="B40" s="27"/>
      <c r="C40" s="28"/>
      <c r="D40" s="29"/>
      <c r="E40" s="28"/>
      <c r="F40" s="30"/>
      <c r="G40" s="28"/>
    </row>
    <row r="41" spans="2:7" ht="18" customHeight="1">
      <c r="B41" s="27"/>
      <c r="C41" s="28"/>
      <c r="D41" s="29"/>
      <c r="E41" s="28"/>
      <c r="F41" s="30"/>
      <c r="G41" s="28"/>
    </row>
    <row r="42" spans="2:7" ht="18" customHeight="1">
      <c r="B42" s="27"/>
      <c r="C42" s="28"/>
      <c r="D42" s="29"/>
      <c r="E42" s="28"/>
      <c r="F42" s="30"/>
      <c r="G42" s="28"/>
    </row>
    <row r="43" spans="2:7" ht="18" customHeight="1">
      <c r="B43" s="27"/>
      <c r="C43" s="28"/>
      <c r="D43" s="29"/>
      <c r="E43" s="28"/>
      <c r="F43" s="30"/>
      <c r="G43" s="28"/>
    </row>
    <row r="44" spans="2:7" ht="18" customHeight="1">
      <c r="B44" s="27"/>
      <c r="C44" s="28"/>
      <c r="D44" s="29"/>
      <c r="E44" s="28"/>
      <c r="F44" s="30"/>
      <c r="G44" s="28"/>
    </row>
    <row r="45" spans="2:7" ht="18" customHeight="1">
      <c r="B45" s="27"/>
      <c r="C45" s="28"/>
      <c r="D45" s="29"/>
      <c r="E45" s="28"/>
      <c r="F45" s="30"/>
      <c r="G45" s="28"/>
    </row>
    <row r="46" spans="2:7" ht="18" customHeight="1">
      <c r="B46" s="27"/>
      <c r="C46" s="28"/>
      <c r="D46" s="29"/>
      <c r="E46" s="28"/>
      <c r="F46" s="30"/>
      <c r="G46" s="28"/>
    </row>
    <row r="47" spans="2:7" ht="18" customHeight="1">
      <c r="B47" s="27"/>
      <c r="C47" s="28"/>
      <c r="D47" s="29"/>
      <c r="E47" s="28"/>
      <c r="F47" s="30"/>
      <c r="G47" s="28"/>
    </row>
    <row r="48" spans="2:7" ht="18" customHeight="1">
      <c r="B48" s="27"/>
      <c r="C48" s="28"/>
      <c r="D48" s="29"/>
      <c r="E48" s="28"/>
      <c r="F48" s="30"/>
      <c r="G48" s="28"/>
    </row>
    <row r="49" spans="2:7" ht="18" customHeight="1">
      <c r="B49" s="27"/>
      <c r="C49" s="28"/>
      <c r="D49" s="29"/>
      <c r="E49" s="28"/>
      <c r="F49" s="30"/>
      <c r="G49" s="28"/>
    </row>
    <row r="50" spans="2:7" ht="18" customHeight="1">
      <c r="B50" s="27"/>
      <c r="C50" s="28"/>
      <c r="D50" s="29"/>
      <c r="E50" s="28"/>
      <c r="F50" s="30"/>
      <c r="G50" s="28"/>
    </row>
  </sheetData>
  <mergeCells count="1">
    <mergeCell ref="B2:G2"/>
  </mergeCells>
  <dataValidations count="2">
    <dataValidation type="list" allowBlank="1" showInputMessage="1" showErrorMessage="1" sqref="E18:E50">
      <formula1>paym_type</formula1>
    </dataValidation>
    <dataValidation allowBlank="1" showInputMessage="1" showErrorMessage="1" prompt="Press CTRL + &quot;;&quot;  (the CTRL key and the semicolon key) simultaneously to enter todays date." sqref="B18:B50"/>
  </dataValidations>
  <printOptions horizontalCentered="1"/>
  <pageMargins left="0.511811023622047" right="0.511811023622047" top="0.551181102362205" bottom="0.551181102362205" header="0.31496062992126" footer="0.118110236220472"/>
  <pageSetup horizontalDpi="600" verticalDpi="600" orientation="portrait" paperSize="9" scale="8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2"/>
  <sheetViews>
    <sheetView showGridLines="0" workbookViewId="0" topLeftCell="A1">
      <selection activeCell="C13" sqref="C13"/>
    </sheetView>
  </sheetViews>
  <sheetFormatPr defaultColWidth="9.140625" defaultRowHeight="18" customHeight="1"/>
  <cols>
    <col min="1" max="1" width="3.7109375" style="5" customWidth="1"/>
    <col min="2" max="2" width="28.140625" style="5" customWidth="1"/>
    <col min="3" max="4" width="19.00390625" style="5" customWidth="1"/>
    <col min="5" max="6" width="21.140625" style="5" customWidth="1"/>
    <col min="7" max="7" width="21.140625" style="5" bestFit="1" customWidth="1"/>
    <col min="8" max="9" width="14.421875" style="5" customWidth="1"/>
    <col min="10" max="10" width="24.00390625" style="5" bestFit="1" customWidth="1"/>
    <col min="11" max="11" width="27.140625" style="5" bestFit="1" customWidth="1"/>
    <col min="12" max="16384" width="9.140625" style="5" customWidth="1"/>
  </cols>
  <sheetData>
    <row r="1" ht="15" customHeight="1"/>
    <row r="2" spans="2:11" ht="24.95" customHeight="1">
      <c r="B2" s="42" t="s">
        <v>3</v>
      </c>
      <c r="C2" s="42" t="s">
        <v>37</v>
      </c>
      <c r="D2" s="42" t="s">
        <v>38</v>
      </c>
      <c r="E2" s="42" t="s">
        <v>40</v>
      </c>
      <c r="F2" s="42" t="s">
        <v>41</v>
      </c>
      <c r="G2" s="42" t="s">
        <v>39</v>
      </c>
      <c r="H2" s="42" t="s">
        <v>42</v>
      </c>
      <c r="I2" s="42" t="s">
        <v>50</v>
      </c>
      <c r="J2" s="42" t="s">
        <v>43</v>
      </c>
      <c r="K2" s="42" t="s">
        <v>44</v>
      </c>
    </row>
    <row r="3" spans="2:11" ht="18" customHeight="1">
      <c r="B3" s="43" t="s">
        <v>51</v>
      </c>
      <c r="C3" s="43" t="s">
        <v>52</v>
      </c>
      <c r="D3" s="43"/>
      <c r="E3" s="43" t="s">
        <v>56</v>
      </c>
      <c r="F3" s="43" t="s">
        <v>57</v>
      </c>
      <c r="G3" s="44" t="s">
        <v>55</v>
      </c>
      <c r="H3" s="43" t="s">
        <v>53</v>
      </c>
      <c r="I3" s="43" t="s">
        <v>54</v>
      </c>
      <c r="J3" s="45" t="s">
        <v>58</v>
      </c>
      <c r="K3" s="43" t="s">
        <v>50</v>
      </c>
    </row>
    <row r="4" spans="2:11" ht="18" customHeight="1">
      <c r="B4" s="43"/>
      <c r="C4" s="43"/>
      <c r="D4" s="43"/>
      <c r="E4" s="43"/>
      <c r="F4" s="43"/>
      <c r="G4" s="44"/>
      <c r="H4" s="43"/>
      <c r="I4" s="43"/>
      <c r="J4" s="43"/>
      <c r="K4" s="43"/>
    </row>
    <row r="5" spans="2:11" ht="18" customHeight="1">
      <c r="B5" s="43"/>
      <c r="C5" s="43"/>
      <c r="D5" s="43"/>
      <c r="E5" s="43"/>
      <c r="F5" s="43"/>
      <c r="G5" s="44"/>
      <c r="H5" s="43"/>
      <c r="I5" s="43"/>
      <c r="J5" s="43"/>
      <c r="K5" s="43"/>
    </row>
    <row r="6" spans="2:11" ht="18" customHeight="1">
      <c r="B6" s="43"/>
      <c r="C6" s="43"/>
      <c r="D6" s="43"/>
      <c r="E6" s="43"/>
      <c r="F6" s="43"/>
      <c r="G6" s="44"/>
      <c r="H6" s="43"/>
      <c r="I6" s="43"/>
      <c r="J6" s="43"/>
      <c r="K6" s="43"/>
    </row>
    <row r="7" spans="2:11" ht="18" customHeight="1">
      <c r="B7" s="43"/>
      <c r="C7" s="43"/>
      <c r="D7" s="43"/>
      <c r="E7" s="43"/>
      <c r="F7" s="43"/>
      <c r="G7" s="44"/>
      <c r="H7" s="43"/>
      <c r="I7" s="43"/>
      <c r="J7" s="43"/>
      <c r="K7" s="43"/>
    </row>
    <row r="8" spans="2:11" ht="18" customHeight="1">
      <c r="B8" s="43"/>
      <c r="C8" s="43"/>
      <c r="D8" s="43"/>
      <c r="E8" s="43"/>
      <c r="F8" s="43"/>
      <c r="G8" s="44"/>
      <c r="H8" s="43"/>
      <c r="I8" s="43"/>
      <c r="J8" s="43"/>
      <c r="K8" s="43"/>
    </row>
    <row r="9" spans="2:11" ht="18" customHeight="1">
      <c r="B9" s="43"/>
      <c r="C9" s="43"/>
      <c r="D9" s="43"/>
      <c r="E9" s="43"/>
      <c r="F9" s="43"/>
      <c r="G9" s="44"/>
      <c r="H9" s="43"/>
      <c r="I9" s="43"/>
      <c r="J9" s="43"/>
      <c r="K9" s="43"/>
    </row>
    <row r="10" spans="2:11" ht="18" customHeight="1">
      <c r="B10" s="43"/>
      <c r="C10" s="43"/>
      <c r="D10" s="43"/>
      <c r="E10" s="43"/>
      <c r="F10" s="43"/>
      <c r="G10" s="44"/>
      <c r="H10" s="43"/>
      <c r="I10" s="43"/>
      <c r="J10" s="43"/>
      <c r="K10" s="43"/>
    </row>
    <row r="11" spans="2:11" ht="18" customHeight="1">
      <c r="B11" s="43"/>
      <c r="C11" s="43"/>
      <c r="D11" s="43"/>
      <c r="E11" s="43"/>
      <c r="F11" s="43"/>
      <c r="G11" s="44"/>
      <c r="H11" s="43"/>
      <c r="I11" s="43"/>
      <c r="J11" s="43"/>
      <c r="K11" s="43"/>
    </row>
    <row r="12" spans="2:11" ht="18" customHeight="1">
      <c r="B12" s="43"/>
      <c r="C12" s="43"/>
      <c r="D12" s="43"/>
      <c r="E12" s="43"/>
      <c r="F12" s="43"/>
      <c r="G12" s="44"/>
      <c r="H12" s="43"/>
      <c r="I12" s="43"/>
      <c r="J12" s="43"/>
      <c r="K12" s="43"/>
    </row>
    <row r="13" spans="2:11" ht="18" customHeight="1">
      <c r="B13" s="43"/>
      <c r="C13" s="43"/>
      <c r="D13" s="43"/>
      <c r="E13" s="43"/>
      <c r="F13" s="43"/>
      <c r="G13" s="44"/>
      <c r="H13" s="43"/>
      <c r="I13" s="43"/>
      <c r="J13" s="43"/>
      <c r="K13" s="43"/>
    </row>
    <row r="14" spans="2:11" ht="18" customHeight="1">
      <c r="B14" s="43"/>
      <c r="C14" s="43"/>
      <c r="D14" s="43"/>
      <c r="E14" s="43"/>
      <c r="F14" s="43"/>
      <c r="G14" s="44"/>
      <c r="H14" s="43"/>
      <c r="I14" s="43"/>
      <c r="J14" s="43"/>
      <c r="K14" s="43"/>
    </row>
    <row r="15" spans="2:11" ht="18" customHeight="1">
      <c r="B15" s="43"/>
      <c r="C15" s="43"/>
      <c r="D15" s="43"/>
      <c r="E15" s="43"/>
      <c r="F15" s="43"/>
      <c r="G15" s="44"/>
      <c r="H15" s="43"/>
      <c r="I15" s="43"/>
      <c r="J15" s="43"/>
      <c r="K15" s="43"/>
    </row>
    <row r="16" spans="2:11" ht="18" customHeight="1">
      <c r="B16" s="43"/>
      <c r="C16" s="43"/>
      <c r="D16" s="43"/>
      <c r="E16" s="43"/>
      <c r="F16" s="43"/>
      <c r="G16" s="44"/>
      <c r="H16" s="43"/>
      <c r="I16" s="43"/>
      <c r="J16" s="43"/>
      <c r="K16" s="43"/>
    </row>
    <row r="17" spans="2:11" ht="18" customHeight="1">
      <c r="B17" s="43"/>
      <c r="C17" s="43"/>
      <c r="D17" s="43"/>
      <c r="E17" s="43"/>
      <c r="F17" s="43"/>
      <c r="G17" s="44"/>
      <c r="H17" s="43"/>
      <c r="I17" s="43"/>
      <c r="J17" s="43"/>
      <c r="K17" s="43"/>
    </row>
    <row r="18" spans="2:11" ht="18" customHeight="1">
      <c r="B18" s="43"/>
      <c r="C18" s="43"/>
      <c r="D18" s="43"/>
      <c r="E18" s="43"/>
      <c r="F18" s="43"/>
      <c r="G18" s="44"/>
      <c r="H18" s="43"/>
      <c r="I18" s="43"/>
      <c r="J18" s="43"/>
      <c r="K18" s="43"/>
    </row>
    <row r="19" spans="2:12" ht="18" customHeight="1">
      <c r="B19" s="43"/>
      <c r="C19" s="43"/>
      <c r="D19" s="43"/>
      <c r="E19" s="43"/>
      <c r="F19" s="43"/>
      <c r="G19" s="44"/>
      <c r="H19" s="43"/>
      <c r="I19" s="43"/>
      <c r="J19" s="43"/>
      <c r="K19" s="43"/>
      <c r="L19" s="1"/>
    </row>
    <row r="20" spans="2:11" ht="18" customHeight="1">
      <c r="B20" s="43"/>
      <c r="C20" s="43"/>
      <c r="D20" s="43"/>
      <c r="E20" s="43"/>
      <c r="F20" s="43"/>
      <c r="G20" s="44"/>
      <c r="H20" s="43"/>
      <c r="I20" s="43"/>
      <c r="J20" s="43"/>
      <c r="K20" s="43"/>
    </row>
    <row r="21" spans="2:11" ht="18" customHeight="1">
      <c r="B21" s="43"/>
      <c r="C21" s="43"/>
      <c r="D21" s="43"/>
      <c r="E21" s="43"/>
      <c r="F21" s="43"/>
      <c r="G21" s="44"/>
      <c r="H21" s="43"/>
      <c r="I21" s="43"/>
      <c r="J21" s="43"/>
      <c r="K21" s="43"/>
    </row>
    <row r="22" spans="2:11" ht="18" customHeight="1">
      <c r="B22" s="43"/>
      <c r="C22" s="43"/>
      <c r="D22" s="43"/>
      <c r="E22" s="43"/>
      <c r="F22" s="43"/>
      <c r="G22" s="44"/>
      <c r="H22" s="43"/>
      <c r="I22" s="43"/>
      <c r="J22" s="43"/>
      <c r="K22" s="43"/>
    </row>
    <row r="23" spans="2:11" ht="18" customHeight="1">
      <c r="B23" s="43"/>
      <c r="C23" s="43"/>
      <c r="D23" s="43"/>
      <c r="E23" s="43"/>
      <c r="F23" s="43"/>
      <c r="G23" s="44"/>
      <c r="H23" s="43"/>
      <c r="I23" s="43"/>
      <c r="J23" s="43"/>
      <c r="K23" s="43"/>
    </row>
    <row r="24" spans="2:11" ht="18" customHeight="1">
      <c r="B24" s="43"/>
      <c r="C24" s="43"/>
      <c r="D24" s="43"/>
      <c r="E24" s="43"/>
      <c r="F24" s="43"/>
      <c r="G24" s="44"/>
      <c r="H24" s="43"/>
      <c r="I24" s="43"/>
      <c r="J24" s="43"/>
      <c r="K24" s="43"/>
    </row>
    <row r="25" spans="2:11" ht="18" customHeight="1">
      <c r="B25" s="43"/>
      <c r="C25" s="43"/>
      <c r="D25" s="43"/>
      <c r="E25" s="43"/>
      <c r="F25" s="43"/>
      <c r="G25" s="44"/>
      <c r="H25" s="43"/>
      <c r="I25" s="43"/>
      <c r="J25" s="43"/>
      <c r="K25" s="43"/>
    </row>
    <row r="26" spans="2:11" ht="18" customHeight="1">
      <c r="B26" s="43"/>
      <c r="C26" s="43"/>
      <c r="D26" s="43"/>
      <c r="E26" s="43"/>
      <c r="F26" s="43"/>
      <c r="G26" s="44"/>
      <c r="H26" s="43"/>
      <c r="I26" s="43"/>
      <c r="J26" s="43"/>
      <c r="K26" s="43"/>
    </row>
    <row r="27" spans="2:11" ht="18" customHeight="1">
      <c r="B27" s="43"/>
      <c r="C27" s="43"/>
      <c r="D27" s="43"/>
      <c r="E27" s="43"/>
      <c r="F27" s="43"/>
      <c r="G27" s="44"/>
      <c r="H27" s="43"/>
      <c r="I27" s="43"/>
      <c r="J27" s="43"/>
      <c r="K27" s="43"/>
    </row>
    <row r="28" spans="2:17" ht="18" customHeight="1">
      <c r="B28" s="43"/>
      <c r="C28" s="43"/>
      <c r="D28" s="43"/>
      <c r="E28" s="43"/>
      <c r="F28" s="43"/>
      <c r="G28" s="44"/>
      <c r="H28" s="43"/>
      <c r="I28" s="43"/>
      <c r="J28" s="43"/>
      <c r="K28" s="43"/>
      <c r="L28" s="1"/>
      <c r="M28" s="1"/>
      <c r="N28" s="1"/>
      <c r="O28" s="1"/>
      <c r="P28" s="1"/>
      <c r="Q28" s="1"/>
    </row>
    <row r="29" spans="2:17" ht="18" customHeight="1">
      <c r="B29" s="43"/>
      <c r="C29" s="43"/>
      <c r="D29" s="43"/>
      <c r="E29" s="43"/>
      <c r="F29" s="43"/>
      <c r="G29" s="44"/>
      <c r="H29" s="43"/>
      <c r="I29" s="43"/>
      <c r="J29" s="43"/>
      <c r="K29" s="43"/>
      <c r="L29" s="1"/>
      <c r="M29" s="1"/>
      <c r="N29" s="1"/>
      <c r="O29" s="1"/>
      <c r="P29" s="1"/>
      <c r="Q29" s="1"/>
    </row>
    <row r="30" spans="2:17" ht="18" customHeight="1">
      <c r="B30" s="43"/>
      <c r="C30" s="43"/>
      <c r="D30" s="43"/>
      <c r="E30" s="43"/>
      <c r="F30" s="43"/>
      <c r="G30" s="44"/>
      <c r="H30" s="43"/>
      <c r="I30" s="43"/>
      <c r="J30" s="43"/>
      <c r="K30" s="43"/>
      <c r="L30" s="1"/>
      <c r="M30" s="1"/>
      <c r="N30" s="1"/>
      <c r="O30" s="1"/>
      <c r="P30" s="1"/>
      <c r="Q30" s="1"/>
    </row>
    <row r="31" spans="2:11" ht="18" customHeight="1">
      <c r="B31" s="43"/>
      <c r="C31" s="43"/>
      <c r="D31" s="43"/>
      <c r="E31" s="43"/>
      <c r="F31" s="43"/>
      <c r="G31" s="44"/>
      <c r="H31" s="43"/>
      <c r="I31" s="43"/>
      <c r="J31" s="43"/>
      <c r="K31" s="43"/>
    </row>
    <row r="32" spans="2:11" ht="18" customHeight="1">
      <c r="B32" s="43"/>
      <c r="C32" s="43"/>
      <c r="D32" s="43"/>
      <c r="E32" s="43"/>
      <c r="F32" s="43"/>
      <c r="G32" s="44"/>
      <c r="H32" s="43"/>
      <c r="I32" s="43"/>
      <c r="J32" s="43"/>
      <c r="K32" s="43"/>
    </row>
  </sheetData>
  <dataValidations count="1">
    <dataValidation type="list" allowBlank="1" showInputMessage="1" showErrorMessage="1" sqref="K3:K32">
      <formula1>contact_pref</formula1>
    </dataValidation>
  </dataValidations>
  <hyperlinks>
    <hyperlink ref="J3" r:id="rId1" display="mailto:mcr@email.com"/>
  </hyperlinks>
  <printOptions/>
  <pageMargins left="0.7" right="0.7" top="0.75" bottom="0.75" header="0.3" footer="0.3"/>
  <pageSetup horizontalDpi="600" verticalDpi="600" orientation="portrait" paperSize="256" copies="0" r:id="rId4"/>
  <drawing r:id="rId3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showGridLines="0" workbookViewId="0" topLeftCell="A1">
      <selection activeCell="C6" sqref="C6"/>
    </sheetView>
  </sheetViews>
  <sheetFormatPr defaultColWidth="9.140625" defaultRowHeight="15"/>
  <cols>
    <col min="1" max="1" width="3.421875" style="0" customWidth="1"/>
    <col min="2" max="2" width="3.140625" style="0" customWidth="1"/>
    <col min="3" max="3" width="37.421875" style="2" customWidth="1"/>
    <col min="4" max="4" width="3.7109375" style="0" customWidth="1"/>
    <col min="5" max="5" width="37.421875" style="0" customWidth="1"/>
    <col min="6" max="6" width="2.421875" style="0" customWidth="1"/>
  </cols>
  <sheetData>
    <row r="2" spans="2:8" ht="38.25">
      <c r="B2" s="47" t="s">
        <v>60</v>
      </c>
      <c r="C2" s="47"/>
      <c r="D2" s="47"/>
      <c r="E2" s="47"/>
      <c r="F2" s="47"/>
      <c r="G2" s="10"/>
      <c r="H2" s="10"/>
    </row>
    <row r="3" spans="2:6" ht="15">
      <c r="B3" s="12"/>
      <c r="C3" s="11"/>
      <c r="D3" s="12"/>
      <c r="E3" s="12"/>
      <c r="F3" s="12"/>
    </row>
    <row r="4" spans="2:6" s="3" customFormat="1" ht="24.95" customHeight="1">
      <c r="B4" s="13"/>
      <c r="C4" s="46" t="s">
        <v>28</v>
      </c>
      <c r="D4" s="15"/>
      <c r="E4" s="15"/>
      <c r="F4" s="13"/>
    </row>
    <row r="5" spans="2:6" ht="6.95" customHeight="1">
      <c r="B5" s="12"/>
      <c r="C5" s="16"/>
      <c r="D5" s="17"/>
      <c r="E5" s="17"/>
      <c r="F5" s="12"/>
    </row>
    <row r="6" spans="2:6" ht="19.5" customHeight="1">
      <c r="B6" s="12"/>
      <c r="C6" s="18" t="s">
        <v>59</v>
      </c>
      <c r="D6" s="17"/>
      <c r="E6" s="17"/>
      <c r="F6" s="12"/>
    </row>
    <row r="7" spans="2:6" ht="15">
      <c r="B7" s="12"/>
      <c r="C7" s="16"/>
      <c r="D7" s="17"/>
      <c r="E7" s="17"/>
      <c r="F7" s="12"/>
    </row>
    <row r="8" spans="2:6" s="3" customFormat="1" ht="24.95" customHeight="1">
      <c r="B8" s="13"/>
      <c r="C8" s="46" t="s">
        <v>5</v>
      </c>
      <c r="D8" s="15"/>
      <c r="E8" s="46" t="s">
        <v>44</v>
      </c>
      <c r="F8" s="13"/>
    </row>
    <row r="9" spans="2:6" s="4" customFormat="1" ht="6.95" customHeight="1">
      <c r="B9" s="13"/>
      <c r="C9" s="19"/>
      <c r="D9" s="15"/>
      <c r="E9" s="19"/>
      <c r="F9" s="13"/>
    </row>
    <row r="10" spans="2:6" s="5" customFormat="1" ht="18" customHeight="1">
      <c r="B10" s="14"/>
      <c r="C10" s="20" t="s">
        <v>8</v>
      </c>
      <c r="D10" s="21"/>
      <c r="E10" s="20" t="s">
        <v>45</v>
      </c>
      <c r="F10" s="14"/>
    </row>
    <row r="11" spans="2:6" s="5" customFormat="1" ht="18" customHeight="1">
      <c r="B11" s="14"/>
      <c r="C11" s="18" t="s">
        <v>9</v>
      </c>
      <c r="D11" s="21"/>
      <c r="E11" s="18" t="s">
        <v>43</v>
      </c>
      <c r="F11" s="14"/>
    </row>
    <row r="12" spans="2:6" s="5" customFormat="1" ht="18" customHeight="1">
      <c r="B12" s="14"/>
      <c r="C12" s="20" t="s">
        <v>10</v>
      </c>
      <c r="D12" s="21"/>
      <c r="E12" s="20" t="s">
        <v>46</v>
      </c>
      <c r="F12" s="14"/>
    </row>
    <row r="13" spans="2:6" s="5" customFormat="1" ht="18" customHeight="1">
      <c r="B13" s="14"/>
      <c r="C13" s="18" t="s">
        <v>11</v>
      </c>
      <c r="D13" s="21"/>
      <c r="E13" s="18" t="s">
        <v>47</v>
      </c>
      <c r="F13" s="14"/>
    </row>
    <row r="14" spans="2:6" s="5" customFormat="1" ht="18" customHeight="1">
      <c r="B14" s="14"/>
      <c r="C14" s="20" t="s">
        <v>12</v>
      </c>
      <c r="D14" s="21"/>
      <c r="E14" s="20" t="s">
        <v>49</v>
      </c>
      <c r="F14" s="14"/>
    </row>
    <row r="15" spans="2:6" s="5" customFormat="1" ht="18" customHeight="1">
      <c r="B15" s="14"/>
      <c r="C15" s="18"/>
      <c r="D15" s="21"/>
      <c r="E15" s="18" t="s">
        <v>50</v>
      </c>
      <c r="F15" s="14"/>
    </row>
    <row r="16" spans="2:6" s="5" customFormat="1" ht="18" customHeight="1">
      <c r="B16" s="14"/>
      <c r="C16" s="20"/>
      <c r="D16" s="21"/>
      <c r="E16" s="20" t="s">
        <v>48</v>
      </c>
      <c r="F16" s="14"/>
    </row>
    <row r="17" spans="2:6" s="5" customFormat="1" ht="18" customHeight="1">
      <c r="B17" s="14"/>
      <c r="C17" s="18"/>
      <c r="D17" s="21"/>
      <c r="E17" s="18"/>
      <c r="F17" s="14"/>
    </row>
    <row r="18" spans="2:6" s="5" customFormat="1" ht="18" customHeight="1">
      <c r="B18" s="14"/>
      <c r="C18" s="20"/>
      <c r="D18" s="21"/>
      <c r="E18" s="20"/>
      <c r="F18" s="14"/>
    </row>
    <row r="19" spans="2:6" s="5" customFormat="1" ht="18" customHeight="1">
      <c r="B19" s="14"/>
      <c r="C19" s="18"/>
      <c r="D19" s="21"/>
      <c r="E19" s="22"/>
      <c r="F19" s="14"/>
    </row>
    <row r="20" spans="2:6" s="5" customFormat="1" ht="18" customHeight="1">
      <c r="B20" s="14"/>
      <c r="C20" s="20"/>
      <c r="D20" s="21"/>
      <c r="E20" s="20"/>
      <c r="F20" s="14"/>
    </row>
    <row r="21" spans="2:6" s="5" customFormat="1" ht="18" customHeight="1">
      <c r="B21" s="14"/>
      <c r="C21" s="18"/>
      <c r="D21" s="21"/>
      <c r="E21" s="18"/>
      <c r="F21" s="14"/>
    </row>
    <row r="22" spans="2:6" s="5" customFormat="1" ht="18" customHeight="1">
      <c r="B22" s="14"/>
      <c r="C22" s="20"/>
      <c r="D22" s="21"/>
      <c r="E22" s="20"/>
      <c r="F22" s="14"/>
    </row>
    <row r="23" spans="2:6" ht="15">
      <c r="B23" s="12"/>
      <c r="C23" s="11"/>
      <c r="D23" s="12"/>
      <c r="E23" s="12"/>
      <c r="F23" s="12"/>
    </row>
    <row r="24" s="3" customFormat="1" ht="24.95" customHeight="1"/>
    <row r="25" s="4" customFormat="1" ht="6.95" customHeight="1"/>
    <row r="26" s="5" customFormat="1" ht="18" customHeight="1"/>
    <row r="27" s="5" customFormat="1" ht="18" customHeight="1"/>
    <row r="28" s="5" customFormat="1" ht="18" customHeight="1"/>
    <row r="29" s="5" customFormat="1" ht="18" customHeight="1"/>
    <row r="30" s="5" customFormat="1" ht="18" customHeight="1"/>
    <row r="31" s="5" customFormat="1" ht="18" customHeight="1"/>
    <row r="32" s="5" customFormat="1" ht="18" customHeight="1"/>
    <row r="33" s="5" customFormat="1" ht="18" customHeight="1"/>
    <row r="34" s="5" customFormat="1" ht="18" customHeight="1"/>
    <row r="35" s="5" customFormat="1" ht="18" customHeight="1"/>
    <row r="36" s="5" customFormat="1" ht="18" customHeight="1"/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  <row r="42" s="5" customFormat="1" ht="18" customHeight="1"/>
    <row r="43" s="5" customFormat="1" ht="18" customHeight="1"/>
    <row r="44" s="5" customFormat="1" ht="18" customHeight="1"/>
  </sheetData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Fundraiser</dc:title>
  <dc:subject/>
  <dc:creator/>
  <cp:keywords/>
  <dc:description/>
  <cp:lastModifiedBy>Devang</cp:lastModifiedBy>
  <cp:lastPrinted>2015-03-07T14:34:33Z</cp:lastPrinted>
  <dcterms:created xsi:type="dcterms:W3CDTF">2015-03-05T13:14:44Z</dcterms:created>
  <dcterms:modified xsi:type="dcterms:W3CDTF">2016-07-28T00:30:52Z</dcterms:modified>
  <cp:category/>
  <cp:version/>
  <cp:contentType/>
  <cp:contentStatus/>
</cp:coreProperties>
</file>